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liquidityservices-my.sharepoint.com/personal/christopher_garofano_liquidityservices_com/Documents/Documents/Mercado Libre/Mexico/3P/"/>
    </mc:Choice>
  </mc:AlternateContent>
  <xr:revisionPtr revIDLastSave="8" documentId="8_{DCDC5C33-F17F-47A4-8B1E-11F3227CA933}" xr6:coauthVersionLast="47" xr6:coauthVersionMax="47" xr10:uidLastSave="{6133FD27-18E8-4EF2-B279-FBF43630CDBC}"/>
  <bookViews>
    <workbookView xWindow="-28920" yWindow="-120" windowWidth="29040" windowHeight="15720" xr2:uid="{00000000-000D-0000-FFFF-FFFF00000000}"/>
  </bookViews>
  <sheets>
    <sheet name="MXCD09" sheetId="1" r:id="rId1"/>
    <sheet name="Resumo" sheetId="2" r:id="rId2"/>
  </sheets>
  <definedNames>
    <definedName name="_xlnm._FilterDatabase" localSheetId="0" hidden="1">MXCD09!$A$3:$O$61</definedName>
    <definedName name="Z_00EB8443_AE6C_4C58_8B16_003334B2071F_.wvu.FilterData" localSheetId="0" hidden="1">MXCD09!$A$3:$O$61</definedName>
    <definedName name="Z_01A69390_C2BD_4C90_A3C5_7DB4E3A9F978_.wvu.FilterData" localSheetId="0" hidden="1">MXCD09!$A$3:$O$61</definedName>
    <definedName name="Z_1F4BA094_F211_4056_BC33_6648BF9693CB_.wvu.FilterData" localSheetId="0" hidden="1">MXCD09!$A$3:$O$61</definedName>
    <definedName name="Z_2940052D_52AF_428A_8D13_AF5D1AADF09F_.wvu.FilterData" localSheetId="0" hidden="1">MXCD09!$A$3:$O$61</definedName>
    <definedName name="Z_2DA66F63_B63C_4802_AFC8_54C6687317EE_.wvu.FilterData" localSheetId="0" hidden="1">MXCD09!$A$3:$O$61</definedName>
    <definedName name="Z_3647DE03_9480_418C_9F81_F7F2D624C9D2_.wvu.FilterData" localSheetId="0" hidden="1">MXCD09!$A$3:$O$61</definedName>
    <definedName name="Z_427A2C7A_B161_473C_95B0_3C17FBEB519C_.wvu.FilterData" localSheetId="0" hidden="1">MXCD09!$A$3:$O$61</definedName>
    <definedName name="Z_7DF0DFA7_6A54_4421_A790_22804F8AA99E_.wvu.FilterData" localSheetId="0" hidden="1">MXCD09!$A$3:$O$61</definedName>
    <definedName name="Z_8C3E0B98_38A9_4881_B41A_D45C6687697F_.wvu.FilterData" localSheetId="0" hidden="1">MXCD09!$A$3:$O$61</definedName>
    <definedName name="Z_8F8758A7_510A_4C9F_82EC_F0AE548C8B21_.wvu.FilterData" localSheetId="0" hidden="1">MXCD09!$A$3:$J$61</definedName>
    <definedName name="Z_9ABFC679_EAB8_4004_BF6E_98209002B70C_.wvu.FilterData" localSheetId="0" hidden="1">MXCD09!$A$3:$O$61</definedName>
    <definedName name="Z_AD0AA948_811A_4C49_B614_03CE730B16EB_.wvu.FilterData" localSheetId="0" hidden="1">MXCD09!$A$3:$J$61</definedName>
    <definedName name="Z_AF865F07_032C_4833_977A_4B1B5A9573C5_.wvu.FilterData" localSheetId="0" hidden="1">MXCD09!$A$3:$O$61</definedName>
    <definedName name="Z_B629913E_9058_4906_A907_4E1C9D1D15E0_.wvu.FilterData" localSheetId="0" hidden="1">MXCD09!$A$3:$O$61</definedName>
    <definedName name="Z_D3C536EE_F761_43B6_9BA0_13D9E9BBD02B_.wvu.FilterData" localSheetId="0" hidden="1">MXCD09!$A$3:$O$61</definedName>
    <definedName name="Z_D8481950_033D_4D9E_B174_EF043E5C638B_.wvu.FilterData" localSheetId="0" hidden="1">MXCD09!$A$3:$O$61</definedName>
    <definedName name="Z_D88E3FBC_7008_40E6_A31B_6728C5F473C0_.wvu.FilterData" localSheetId="0" hidden="1">MXCD09!$A$3:$O$61</definedName>
    <definedName name="Z_F716A626_14EB_48B7_9FAE_2BA703BE35F1_.wvu.FilterData" localSheetId="0" hidden="1">MXCD09!$A$3:$O$61</definedName>
    <definedName name="Z_FD6EAFA4_AA0D_4A99_9A44_9C3E35310130_.wvu.FilterData" localSheetId="0" hidden="1">MXCD09!$A$3:$O$61</definedName>
    <definedName name="Z_FFFAF5CB_AD57_48D0_A2DA_DE890EF6A8DB_.wvu.FilterData" localSheetId="0" hidden="1">MXCD09!$A$3:$O$61</definedName>
  </definedNames>
  <calcPr calcId="191029"/>
  <customWorkbookViews>
    <customWorkbookView name="Filtro 3" guid="{AD0AA948-811A-4C49-B614-03CE730B16EB}" maximized="1" windowWidth="0" windowHeight="0" activeSheetId="0"/>
    <customWorkbookView name="Filtro 2" guid="{427A2C7A-B161-473C-95B0-3C17FBEB519C}" maximized="1" windowWidth="0" windowHeight="0" activeSheetId="0"/>
    <customWorkbookView name="Filtro 1" guid="{D88E3FBC-7008-40E6-A31B-6728C5F473C0}" maximized="1" windowWidth="0" windowHeight="0" activeSheetId="0"/>
    <customWorkbookView name="Filtro 4" guid="{8F8758A7-510A-4C9F-82EC-F0AE548C8B21}" maximized="1" windowWidth="0" windowHeight="0" activeSheetId="0"/>
    <customWorkbookView name="Filter 1" guid="{AF865F07-032C-4833-977A-4B1B5A9573C5}" maximized="1" windowWidth="0" windowHeight="0" activeSheetId="0"/>
    <customWorkbookView name="Filter 3" guid="{B629913E-9058-4906-A907-4E1C9D1D15E0}" maximized="1" windowWidth="0" windowHeight="0" activeSheetId="0"/>
    <customWorkbookView name="Filter 2" guid="{F716A626-14EB-48B7-9FAE-2BA703BE35F1}" maximized="1" windowWidth="0" windowHeight="0" activeSheetId="0"/>
    <customWorkbookView name="Filter 5" guid="{2DA66F63-B63C-4802-AFC8-54C6687317EE}" maximized="1" windowWidth="0" windowHeight="0" activeSheetId="0"/>
    <customWorkbookView name="Filter 4" guid="{00EB8443-AE6C-4C58-8B16-003334B2071F}" maximized="1" windowWidth="0" windowHeight="0" activeSheetId="0"/>
    <customWorkbookView name="Filter 7" guid="{01A69390-C2BD-4C90-A3C5-7DB4E3A9F978}" maximized="1" windowWidth="0" windowHeight="0" activeSheetId="0"/>
    <customWorkbookView name="Filter 6" guid="{D8481950-033D-4D9E-B174-EF043E5C638B}" maximized="1" windowWidth="0" windowHeight="0" activeSheetId="0"/>
    <customWorkbookView name="Filter 9" guid="{FFFAF5CB-AD57-48D0-A2DA-DE890EF6A8DB}" maximized="1" windowWidth="0" windowHeight="0" activeSheetId="0"/>
    <customWorkbookView name="Filter 10" guid="{3647DE03-9480-418C-9F81-F7F2D624C9D2}" maximized="1" windowWidth="0" windowHeight="0" activeSheetId="0"/>
    <customWorkbookView name="Filter 8" guid="{1F4BA094-F211-4056-BC33-6648BF9693CB}" maximized="1" windowWidth="0" windowHeight="0" activeSheetId="0"/>
    <customWorkbookView name="Filter 16" guid="{7DF0DFA7-6A54-4421-A790-22804F8AA99E}" maximized="1" windowWidth="0" windowHeight="0" activeSheetId="0"/>
    <customWorkbookView name="Filter 15" guid="{FD6EAFA4-AA0D-4A99-9A44-9C3E35310130}" maximized="1" windowWidth="0" windowHeight="0" activeSheetId="0"/>
    <customWorkbookView name="Filter 14" guid="{9ABFC679-EAB8-4004-BF6E-98209002B70C}" maximized="1" windowWidth="0" windowHeight="0" activeSheetId="0"/>
    <customWorkbookView name="Filter 13" guid="{8C3E0B98-38A9-4881-B41A-D45C6687697F}" maximized="1" windowWidth="0" windowHeight="0" activeSheetId="0"/>
    <customWorkbookView name="Filter 12" guid="{2940052D-52AF-428A-8D13-AF5D1AADF09F}" maximized="1" windowWidth="0" windowHeight="0" activeSheetId="0"/>
    <customWorkbookView name="Filter 11" guid="{D3C536EE-F761-43B6-9BA0-13D9E9BBD02B}" maximized="1" windowWidth="0" windowHeight="0" activeSheetId="0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" i="1" l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6" i="1"/>
  <c r="J6" i="1"/>
  <c r="L12" i="1"/>
  <c r="J12" i="1"/>
  <c r="L8" i="1"/>
  <c r="J8" i="1"/>
  <c r="L10" i="1"/>
  <c r="J10" i="1"/>
  <c r="L7" i="1"/>
  <c r="J7" i="1"/>
  <c r="L9" i="1"/>
  <c r="J9" i="1"/>
  <c r="L4" i="1"/>
  <c r="J4" i="1"/>
  <c r="L5" i="1"/>
  <c r="J5" i="1"/>
  <c r="L11" i="1"/>
  <c r="J11" i="1"/>
  <c r="L13" i="1"/>
  <c r="J13" i="1"/>
  <c r="J2" i="1" l="1"/>
  <c r="L2" i="1"/>
</calcChain>
</file>

<file path=xl/sharedStrings.xml><?xml version="1.0" encoding="utf-8"?>
<sst xmlns="http://schemas.openxmlformats.org/spreadsheetml/2006/main" count="90" uniqueCount="41">
  <si>
    <t>Tipo</t>
  </si>
  <si>
    <t>Endereço WMS</t>
  </si>
  <si>
    <t>Sku WMS</t>
  </si>
  <si>
    <t>Descrição do item WMS</t>
  </si>
  <si>
    <t>RZ</t>
  </si>
  <si>
    <t>Cust ID</t>
  </si>
  <si>
    <t>Seller</t>
  </si>
  <si>
    <t>Qtde</t>
  </si>
  <si>
    <t>Valor Unitário</t>
  </si>
  <si>
    <t>Valor Total</t>
  </si>
  <si>
    <t>Custo Estimado Unit</t>
  </si>
  <si>
    <t>Custo Estimado Total</t>
  </si>
  <si>
    <t>Peso (g)</t>
  </si>
  <si>
    <t>Categoria</t>
  </si>
  <si>
    <t>Sub_categoria</t>
  </si>
  <si>
    <t>-</t>
  </si>
  <si>
    <t>QUANTIDADE</t>
  </si>
  <si>
    <t>VALOR REF.</t>
  </si>
  <si>
    <t>OFERTA</t>
  </si>
  <si>
    <t>Seller MELI</t>
  </si>
  <si>
    <t>Reno 13 Pro 16gb+512gb 2025 El Último Modelo Smartphone Rom Teléfono Dual Sim Memoria Expandible Android 14 Celular Internet Velocidad Rápida Negro</t>
  </si>
  <si>
    <t>Motorola Moto G75 256gb 8gb Gris Certificación Militar</t>
  </si>
  <si>
    <t>Apple iPhone 15 Pro Max (256 Gb) - Titanio Blanco</t>
  </si>
  <si>
    <t>Motorola Edge 60 Pro 512gb + 16gb Ram Morado - Uva</t>
  </si>
  <si>
    <t>Samsung Galaxy S22 Ultra 5g (snapdragon) 5g 512 Gb Phantom Black 12 Gb Ram</t>
  </si>
  <si>
    <t>Huawei P30 Pro Dual Sim  128 Gb Rom 8gb Ram Pantalla Curvada Azul</t>
  </si>
  <si>
    <t>Motorola Edge 50 Fusion 5g 256 Gb Azul Claro 8 Gb Ram</t>
  </si>
  <si>
    <t>Xiaomi Pocophone Poco X7 Dual Slim 256 Gb Plateado 8 Gb Ram</t>
  </si>
  <si>
    <t>Motorola Moto G04s 4gb Ram 128gb Verde</t>
  </si>
  <si>
    <t>Cubot King Kong Kingkong 8 Dual Sim 256 Gb Rojo 6 Gb(+6gb) Ram</t>
  </si>
  <si>
    <t>Piloto1 Grado B (Dic'25) - MXCD09 - SellerMELI</t>
  </si>
  <si>
    <t>IVBM05693</t>
  </si>
  <si>
    <t>RTSR05115</t>
  </si>
  <si>
    <t>AZKN77066</t>
  </si>
  <si>
    <t>JRGX75040</t>
  </si>
  <si>
    <t>KPZD07955</t>
  </si>
  <si>
    <t>XTHL08834</t>
  </si>
  <si>
    <t>UZFP07476</t>
  </si>
  <si>
    <t>FPUS06491</t>
  </si>
  <si>
    <t>JUQW07203</t>
  </si>
  <si>
    <t>CKWX06323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</si>
</sst>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_([$R$ -416]* #,##0.00_);_([$R$ -416]* \(#,##0.00\);_([$R$ -416]* &quot;-&quot;??_);_(@_)"/>
    <numFmt numFmtId="165" formatCode="#,##0.00;\(#,##0.00\)"/>
    <numFmt numFmtId="166" formatCode="_-&quot;R$&quot;\ * #,##0.00_-;\-&quot;R$&quot;\ * #,##0.00_-;_-&quot;R$&quot;\ * &quot;-&quot;??_-;_-@"/>
  </numFmts>
  <fonts count="16" x14ac:knownFonts="1">
    <font>
      <sz val="10"/>
      <color rgb="FF000000"/>
      <name val="Arial"/>
      <scheme val="minor"/>
    </font>
    <font>
      <sz val="10"/>
      <name val="Arial"/>
      <family val="2"/>
    </font>
    <font>
      <b/>
      <sz val="9"/>
      <color rgb="FF000000"/>
      <name val="Calibri"/>
      <family val="2"/>
    </font>
    <font>
      <sz val="10"/>
      <color rgb="FF000000"/>
      <name val="Calibri"/>
      <family val="2"/>
    </font>
    <font>
      <b/>
      <sz val="10"/>
      <color rgb="FF000000"/>
      <name val="Calibri"/>
      <family val="2"/>
    </font>
    <font>
      <sz val="10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sz val="8"/>
      <color rgb="FF000000"/>
      <name val="Arial"/>
      <family val="2"/>
    </font>
    <font>
      <sz val="8"/>
      <color rgb="FF000000"/>
      <name val="Arial"/>
      <family val="2"/>
      <scheme val="minor"/>
    </font>
    <font>
      <b/>
      <sz val="36"/>
      <color rgb="FF000000"/>
      <name val="Calibri"/>
      <family val="2"/>
    </font>
    <font>
      <sz val="10"/>
      <color rgb="FF000000"/>
      <name val="Arial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/>
        <bgColor theme="7"/>
      </patternFill>
    </fill>
    <fill>
      <patternFill patternType="solid">
        <fgColor rgb="FFFFF2CC"/>
        <bgColor rgb="FFFFF2CC"/>
      </patternFill>
    </fill>
    <fill>
      <patternFill patternType="solid">
        <fgColor rgb="FFFFFFFF"/>
        <bgColor rgb="FFFFFFFF"/>
      </patternFill>
    </fill>
    <fill>
      <patternFill patternType="solid">
        <fgColor rgb="FF92D050"/>
        <bgColor rgb="FF92D050"/>
      </patternFill>
    </fill>
  </fills>
  <borders count="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</borders>
  <cellStyleXfs count="2">
    <xf numFmtId="0" fontId="0" fillId="0" borderId="0"/>
    <xf numFmtId="44" fontId="15" fillId="0" borderId="0" applyFont="0" applyFill="0" applyBorder="0" applyAlignment="0" applyProtection="0"/>
  </cellStyleXfs>
  <cellXfs count="38">
    <xf numFmtId="0" fontId="0" fillId="0" borderId="0" xfId="0"/>
    <xf numFmtId="0" fontId="2" fillId="3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1" fontId="4" fillId="0" borderId="0" xfId="0" applyNumberFormat="1" applyFont="1" applyAlignment="1">
      <alignment horizontal="center" vertical="center"/>
    </xf>
    <xf numFmtId="165" fontId="2" fillId="3" borderId="3" xfId="0" applyNumberFormat="1" applyFont="1" applyFill="1" applyBorder="1" applyAlignment="1">
      <alignment horizontal="center" vertical="center" wrapText="1"/>
    </xf>
    <xf numFmtId="165" fontId="4" fillId="0" borderId="0" xfId="0" applyNumberFormat="1" applyFont="1" applyAlignment="1">
      <alignment horizontal="center" vertical="center"/>
    </xf>
    <xf numFmtId="10" fontId="4" fillId="0" borderId="0" xfId="0" applyNumberFormat="1" applyFont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4" xfId="0" applyFont="1" applyBorder="1" applyAlignment="1">
      <alignment horizontal="center" vertical="center" wrapText="1"/>
    </xf>
    <xf numFmtId="165" fontId="6" fillId="0" borderId="4" xfId="0" applyNumberFormat="1" applyFont="1" applyBorder="1" applyAlignment="1">
      <alignment horizontal="center" vertical="center" wrapText="1"/>
    </xf>
    <xf numFmtId="165" fontId="7" fillId="4" borderId="4" xfId="0" applyNumberFormat="1" applyFont="1" applyFill="1" applyBorder="1" applyAlignment="1">
      <alignment horizontal="center"/>
    </xf>
    <xf numFmtId="0" fontId="7" fillId="0" borderId="4" xfId="0" applyFont="1" applyBorder="1" applyAlignment="1">
      <alignment horizontal="center"/>
    </xf>
    <xf numFmtId="165" fontId="7" fillId="4" borderId="0" xfId="0" applyNumberFormat="1" applyFont="1" applyFill="1" applyAlignment="1">
      <alignment horizontal="center"/>
    </xf>
    <xf numFmtId="0" fontId="7" fillId="0" borderId="0" xfId="0" applyFont="1" applyAlignment="1">
      <alignment horizontal="center"/>
    </xf>
    <xf numFmtId="0" fontId="9" fillId="0" borderId="4" xfId="0" applyFont="1" applyBorder="1"/>
    <xf numFmtId="1" fontId="9" fillId="0" borderId="4" xfId="0" applyNumberFormat="1" applyFont="1" applyBorder="1" applyAlignment="1">
      <alignment horizontal="center"/>
    </xf>
    <xf numFmtId="0" fontId="8" fillId="0" borderId="4" xfId="0" applyFont="1" applyBorder="1"/>
    <xf numFmtId="166" fontId="10" fillId="0" borderId="4" xfId="0" applyNumberFormat="1" applyFont="1" applyBorder="1"/>
    <xf numFmtId="0" fontId="0" fillId="0" borderId="3" xfId="0" applyBorder="1"/>
    <xf numFmtId="165" fontId="7" fillId="4" borderId="6" xfId="0" applyNumberFormat="1" applyFont="1" applyFill="1" applyBorder="1" applyAlignment="1">
      <alignment horizontal="center"/>
    </xf>
    <xf numFmtId="165" fontId="7" fillId="4" borderId="3" xfId="0" applyNumberFormat="1" applyFont="1" applyFill="1" applyBorder="1" applyAlignment="1">
      <alignment horizontal="center"/>
    </xf>
    <xf numFmtId="0" fontId="6" fillId="0" borderId="8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165" fontId="6" fillId="0" borderId="8" xfId="0" applyNumberFormat="1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/>
    </xf>
    <xf numFmtId="0" fontId="11" fillId="0" borderId="7" xfId="0" applyFont="1" applyBorder="1" applyAlignment="1">
      <alignment horizontal="left"/>
    </xf>
    <xf numFmtId="1" fontId="11" fillId="0" borderId="7" xfId="0" applyNumberFormat="1" applyFont="1" applyBorder="1" applyAlignment="1">
      <alignment horizontal="center"/>
    </xf>
    <xf numFmtId="165" fontId="11" fillId="0" borderId="7" xfId="0" applyNumberFormat="1" applyFont="1" applyBorder="1" applyAlignment="1">
      <alignment horizontal="center"/>
    </xf>
    <xf numFmtId="165" fontId="12" fillId="4" borderId="7" xfId="0" applyNumberFormat="1" applyFont="1" applyFill="1" applyBorder="1" applyAlignment="1">
      <alignment horizontal="center"/>
    </xf>
    <xf numFmtId="0" fontId="13" fillId="0" borderId="7" xfId="0" applyFont="1" applyBorder="1"/>
    <xf numFmtId="0" fontId="13" fillId="0" borderId="7" xfId="0" applyFont="1" applyBorder="1" applyAlignment="1">
      <alignment horizontal="center"/>
    </xf>
    <xf numFmtId="164" fontId="14" fillId="2" borderId="1" xfId="0" applyNumberFormat="1" applyFont="1" applyFill="1" applyBorder="1" applyAlignment="1">
      <alignment horizontal="left" vertical="center" wrapText="1"/>
    </xf>
    <xf numFmtId="0" fontId="1" fillId="0" borderId="2" xfId="0" applyFont="1" applyBorder="1"/>
    <xf numFmtId="164" fontId="8" fillId="5" borderId="5" xfId="0" applyNumberFormat="1" applyFont="1" applyFill="1" applyBorder="1"/>
    <xf numFmtId="0" fontId="1" fillId="0" borderId="6" xfId="0" applyFont="1" applyBorder="1"/>
    <xf numFmtId="44" fontId="9" fillId="0" borderId="4" xfId="1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FF00"/>
    <outlinePr summaryBelow="0" summaryRight="0"/>
    <pageSetUpPr fitToPage="1"/>
  </sheetPr>
  <dimension ref="A1:O181"/>
  <sheetViews>
    <sheetView showGridLines="0" tabSelected="1" workbookViewId="0">
      <pane ySplit="3" topLeftCell="A4" activePane="bottomLeft" state="frozen"/>
      <selection pane="bottomLeft" activeCell="D16" sqref="D16"/>
    </sheetView>
  </sheetViews>
  <sheetFormatPr defaultColWidth="12.6328125" defaultRowHeight="15.75" customHeight="1" x14ac:dyDescent="0.25"/>
  <cols>
    <col min="1" max="1" width="10.08984375" customWidth="1"/>
    <col min="2" max="2" width="13.08984375" customWidth="1"/>
    <col min="3" max="3" width="10.36328125" customWidth="1"/>
    <col min="4" max="4" width="50.81640625" customWidth="1"/>
    <col min="5" max="5" width="10.6328125" customWidth="1"/>
    <col min="6" max="6" width="7.81640625" customWidth="1"/>
    <col min="7" max="7" width="15" customWidth="1"/>
    <col min="8" max="8" width="7.1796875" customWidth="1"/>
    <col min="9" max="9" width="11.6328125" customWidth="1"/>
    <col min="10" max="10" width="11.453125" customWidth="1"/>
    <col min="11" max="12" width="11.453125" hidden="1" customWidth="1"/>
    <col min="13" max="15" width="11" hidden="1" customWidth="1"/>
  </cols>
  <sheetData>
    <row r="1" spans="1:15" ht="47.25" customHeight="1" x14ac:dyDescent="0.25">
      <c r="A1" s="33" t="s">
        <v>30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</row>
    <row r="2" spans="1:15" ht="57" customHeight="1" x14ac:dyDescent="0.3">
      <c r="A2" s="1"/>
      <c r="B2" s="2"/>
      <c r="C2" s="2"/>
      <c r="D2" s="3"/>
      <c r="E2" s="1"/>
      <c r="F2" s="2"/>
      <c r="G2" s="2"/>
      <c r="H2" s="4">
        <f>SUM(H4:H181)</f>
        <v>11</v>
      </c>
      <c r="I2" s="5"/>
      <c r="J2" s="6">
        <f>SUM(J4:J181)</f>
        <v>49699.060000000005</v>
      </c>
      <c r="K2" s="7"/>
      <c r="L2" s="6">
        <f>SUM(L4:L61)</f>
        <v>17608.28</v>
      </c>
      <c r="M2" s="8"/>
      <c r="N2" s="9"/>
      <c r="O2" s="9"/>
    </row>
    <row r="3" spans="1:15" ht="30" customHeight="1" x14ac:dyDescent="0.25">
      <c r="A3" s="23" t="s">
        <v>0</v>
      </c>
      <c r="B3" s="23" t="s">
        <v>1</v>
      </c>
      <c r="C3" s="23" t="s">
        <v>2</v>
      </c>
      <c r="D3" s="24" t="s">
        <v>3</v>
      </c>
      <c r="E3" s="23" t="s">
        <v>4</v>
      </c>
      <c r="F3" s="23" t="s">
        <v>5</v>
      </c>
      <c r="G3" s="23" t="s">
        <v>6</v>
      </c>
      <c r="H3" s="23" t="s">
        <v>7</v>
      </c>
      <c r="I3" s="25" t="s">
        <v>8</v>
      </c>
      <c r="J3" s="25" t="s">
        <v>9</v>
      </c>
      <c r="K3" s="11" t="s">
        <v>10</v>
      </c>
      <c r="L3" s="11" t="s">
        <v>11</v>
      </c>
      <c r="M3" s="10" t="s">
        <v>12</v>
      </c>
      <c r="N3" s="10" t="s">
        <v>13</v>
      </c>
      <c r="O3" s="10" t="s">
        <v>14</v>
      </c>
    </row>
    <row r="4" spans="1:15" ht="15.75" customHeight="1" x14ac:dyDescent="0.25">
      <c r="A4" s="26" t="s">
        <v>15</v>
      </c>
      <c r="B4" s="26" t="s">
        <v>15</v>
      </c>
      <c r="C4" s="26" t="s">
        <v>34</v>
      </c>
      <c r="D4" s="27" t="s">
        <v>23</v>
      </c>
      <c r="E4" s="26" t="s">
        <v>15</v>
      </c>
      <c r="F4" s="28" t="s">
        <v>15</v>
      </c>
      <c r="G4" s="26" t="s">
        <v>19</v>
      </c>
      <c r="H4" s="26">
        <v>1</v>
      </c>
      <c r="I4" s="29">
        <v>11054.44</v>
      </c>
      <c r="J4" s="30">
        <f>H4*I4</f>
        <v>11054.44</v>
      </c>
      <c r="K4" s="21">
        <v>472.75</v>
      </c>
      <c r="L4" s="12">
        <f>K4*H4</f>
        <v>472.75</v>
      </c>
      <c r="M4" s="13"/>
      <c r="N4" s="13"/>
      <c r="O4" s="13"/>
    </row>
    <row r="5" spans="1:15" ht="15.75" customHeight="1" x14ac:dyDescent="0.25">
      <c r="A5" s="26" t="s">
        <v>15</v>
      </c>
      <c r="B5" s="26" t="s">
        <v>15</v>
      </c>
      <c r="C5" s="26" t="s">
        <v>33</v>
      </c>
      <c r="D5" s="27" t="s">
        <v>22</v>
      </c>
      <c r="E5" s="26" t="s">
        <v>15</v>
      </c>
      <c r="F5" s="28" t="s">
        <v>15</v>
      </c>
      <c r="G5" s="26" t="s">
        <v>19</v>
      </c>
      <c r="H5" s="26">
        <v>1</v>
      </c>
      <c r="I5" s="29">
        <v>8999</v>
      </c>
      <c r="J5" s="30">
        <f>H5*I5</f>
        <v>8999</v>
      </c>
      <c r="K5" s="21">
        <v>2694.33</v>
      </c>
      <c r="L5" s="12">
        <f>K5*H5</f>
        <v>2694.33</v>
      </c>
      <c r="M5" s="13"/>
      <c r="N5" s="13"/>
      <c r="O5" s="13"/>
    </row>
    <row r="6" spans="1:15" ht="15.75" customHeight="1" x14ac:dyDescent="0.25">
      <c r="A6" s="26" t="s">
        <v>15</v>
      </c>
      <c r="B6" s="26" t="s">
        <v>15</v>
      </c>
      <c r="C6" s="26" t="s">
        <v>40</v>
      </c>
      <c r="D6" s="27" t="s">
        <v>29</v>
      </c>
      <c r="E6" s="26" t="s">
        <v>15</v>
      </c>
      <c r="F6" s="28" t="s">
        <v>15</v>
      </c>
      <c r="G6" s="26" t="s">
        <v>19</v>
      </c>
      <c r="H6" s="26">
        <v>1</v>
      </c>
      <c r="I6" s="29">
        <v>5555</v>
      </c>
      <c r="J6" s="30">
        <f>H6*I6</f>
        <v>5555</v>
      </c>
      <c r="K6" s="21">
        <v>1336.97</v>
      </c>
      <c r="L6" s="12">
        <f>K6*H6</f>
        <v>1336.97</v>
      </c>
      <c r="M6" s="13"/>
      <c r="N6" s="13"/>
      <c r="O6" s="13"/>
    </row>
    <row r="7" spans="1:15" ht="15.75" customHeight="1" x14ac:dyDescent="0.25">
      <c r="A7" s="26" t="s">
        <v>15</v>
      </c>
      <c r="B7" s="26" t="s">
        <v>15</v>
      </c>
      <c r="C7" s="26" t="s">
        <v>36</v>
      </c>
      <c r="D7" s="27" t="s">
        <v>25</v>
      </c>
      <c r="E7" s="26" t="s">
        <v>15</v>
      </c>
      <c r="F7" s="28" t="s">
        <v>15</v>
      </c>
      <c r="G7" s="26" t="s">
        <v>19</v>
      </c>
      <c r="H7" s="26">
        <v>1</v>
      </c>
      <c r="I7" s="29">
        <v>5192.6400000000003</v>
      </c>
      <c r="J7" s="30">
        <f>H7*I7</f>
        <v>5192.6400000000003</v>
      </c>
      <c r="K7" s="21">
        <v>1377.01</v>
      </c>
      <c r="L7" s="12">
        <f>K7*H7</f>
        <v>1377.01</v>
      </c>
      <c r="M7" s="13"/>
      <c r="N7" s="13"/>
      <c r="O7" s="13"/>
    </row>
    <row r="8" spans="1:15" ht="15.75" customHeight="1" x14ac:dyDescent="0.25">
      <c r="A8" s="26" t="s">
        <v>15</v>
      </c>
      <c r="B8" s="26" t="s">
        <v>15</v>
      </c>
      <c r="C8" s="26" t="s">
        <v>38</v>
      </c>
      <c r="D8" s="27" t="s">
        <v>27</v>
      </c>
      <c r="E8" s="26" t="s">
        <v>15</v>
      </c>
      <c r="F8" s="28" t="s">
        <v>15</v>
      </c>
      <c r="G8" s="26" t="s">
        <v>19</v>
      </c>
      <c r="H8" s="26">
        <v>1</v>
      </c>
      <c r="I8" s="29">
        <v>4699</v>
      </c>
      <c r="J8" s="30">
        <f>H8*I8</f>
        <v>4699</v>
      </c>
      <c r="K8" s="21">
        <v>1549.98</v>
      </c>
      <c r="L8" s="12">
        <f>K8*H8</f>
        <v>1549.98</v>
      </c>
      <c r="M8" s="13"/>
      <c r="N8" s="13"/>
      <c r="O8" s="13"/>
    </row>
    <row r="9" spans="1:15" ht="15.75" customHeight="1" x14ac:dyDescent="0.25">
      <c r="A9" s="26" t="s">
        <v>15</v>
      </c>
      <c r="B9" s="26" t="s">
        <v>15</v>
      </c>
      <c r="C9" s="26" t="s">
        <v>35</v>
      </c>
      <c r="D9" s="27" t="s">
        <v>24</v>
      </c>
      <c r="E9" s="26" t="s">
        <v>15</v>
      </c>
      <c r="F9" s="28" t="s">
        <v>15</v>
      </c>
      <c r="G9" s="26" t="s">
        <v>19</v>
      </c>
      <c r="H9" s="26">
        <v>1</v>
      </c>
      <c r="I9" s="29">
        <v>4650</v>
      </c>
      <c r="J9" s="30">
        <f>H9*I9</f>
        <v>4650</v>
      </c>
      <c r="K9" s="21">
        <v>1148.4000000000001</v>
      </c>
      <c r="L9" s="12">
        <f>K9*H9</f>
        <v>1148.4000000000001</v>
      </c>
      <c r="M9" s="13"/>
      <c r="N9" s="13"/>
      <c r="O9" s="13"/>
    </row>
    <row r="10" spans="1:15" ht="15.75" customHeight="1" x14ac:dyDescent="0.25">
      <c r="A10" s="26" t="s">
        <v>15</v>
      </c>
      <c r="B10" s="26" t="s">
        <v>15</v>
      </c>
      <c r="C10" s="26" t="s">
        <v>37</v>
      </c>
      <c r="D10" s="27" t="s">
        <v>26</v>
      </c>
      <c r="E10" s="26" t="s">
        <v>15</v>
      </c>
      <c r="F10" s="28" t="s">
        <v>15</v>
      </c>
      <c r="G10" s="26" t="s">
        <v>19</v>
      </c>
      <c r="H10" s="26">
        <v>1</v>
      </c>
      <c r="I10" s="29">
        <v>4111</v>
      </c>
      <c r="J10" s="30">
        <f>H10*I10</f>
        <v>4111</v>
      </c>
      <c r="K10" s="21">
        <v>1549.98</v>
      </c>
      <c r="L10" s="12">
        <f>K10*H10</f>
        <v>1549.98</v>
      </c>
      <c r="M10" s="13"/>
      <c r="N10" s="13"/>
      <c r="O10" s="13"/>
    </row>
    <row r="11" spans="1:15" ht="15.75" customHeight="1" x14ac:dyDescent="0.25">
      <c r="A11" s="26" t="s">
        <v>15</v>
      </c>
      <c r="B11" s="26" t="s">
        <v>15</v>
      </c>
      <c r="C11" s="26" t="s">
        <v>32</v>
      </c>
      <c r="D11" s="27" t="s">
        <v>21</v>
      </c>
      <c r="E11" s="26" t="s">
        <v>15</v>
      </c>
      <c r="F11" s="28" t="s">
        <v>15</v>
      </c>
      <c r="G11" s="26" t="s">
        <v>19</v>
      </c>
      <c r="H11" s="26">
        <v>1</v>
      </c>
      <c r="I11" s="29">
        <v>2200</v>
      </c>
      <c r="J11" s="30">
        <f>H11*I11</f>
        <v>2200</v>
      </c>
      <c r="K11" s="21">
        <v>2694.33</v>
      </c>
      <c r="L11" s="12">
        <f>K11*H11</f>
        <v>2694.33</v>
      </c>
      <c r="M11" s="13"/>
      <c r="N11" s="13"/>
      <c r="O11" s="13"/>
    </row>
    <row r="12" spans="1:15" ht="15.75" customHeight="1" x14ac:dyDescent="0.25">
      <c r="A12" s="26" t="s">
        <v>15</v>
      </c>
      <c r="B12" s="26" t="s">
        <v>15</v>
      </c>
      <c r="C12" s="26" t="s">
        <v>39</v>
      </c>
      <c r="D12" s="27" t="s">
        <v>28</v>
      </c>
      <c r="E12" s="26" t="s">
        <v>15</v>
      </c>
      <c r="F12" s="28" t="s">
        <v>15</v>
      </c>
      <c r="G12" s="26" t="s">
        <v>19</v>
      </c>
      <c r="H12" s="26">
        <v>2</v>
      </c>
      <c r="I12" s="29">
        <v>1394.99</v>
      </c>
      <c r="J12" s="30">
        <f>H12*I12</f>
        <v>2789.98</v>
      </c>
      <c r="K12" s="21">
        <v>1045.0999999999999</v>
      </c>
      <c r="L12" s="12">
        <f>K12*H12</f>
        <v>2090.1999999999998</v>
      </c>
      <c r="M12" s="13"/>
      <c r="N12" s="13"/>
      <c r="O12" s="13"/>
    </row>
    <row r="13" spans="1:15" ht="15.75" customHeight="1" x14ac:dyDescent="0.25">
      <c r="A13" s="26" t="s">
        <v>15</v>
      </c>
      <c r="B13" s="26" t="s">
        <v>15</v>
      </c>
      <c r="C13" s="26" t="s">
        <v>31</v>
      </c>
      <c r="D13" s="27" t="s">
        <v>20</v>
      </c>
      <c r="E13" s="26" t="s">
        <v>15</v>
      </c>
      <c r="F13" s="28" t="s">
        <v>15</v>
      </c>
      <c r="G13" s="26" t="s">
        <v>19</v>
      </c>
      <c r="H13" s="26">
        <v>1</v>
      </c>
      <c r="I13" s="29">
        <v>448</v>
      </c>
      <c r="J13" s="30">
        <f>H13*I13</f>
        <v>448</v>
      </c>
      <c r="K13" s="21">
        <v>2694.33</v>
      </c>
      <c r="L13" s="12">
        <f>K13*H13</f>
        <v>2694.33</v>
      </c>
      <c r="M13" s="13"/>
      <c r="N13" s="13"/>
      <c r="O13" s="13"/>
    </row>
    <row r="14" spans="1:15" ht="15.75" customHeight="1" x14ac:dyDescent="0.25">
      <c r="A14" s="26"/>
      <c r="B14" s="26"/>
      <c r="C14" s="26"/>
      <c r="D14" s="27"/>
      <c r="E14" s="26"/>
      <c r="F14" s="28"/>
      <c r="G14" s="26"/>
      <c r="H14" s="26"/>
      <c r="I14" s="29"/>
      <c r="J14" s="30"/>
      <c r="K14" s="21">
        <v>1529.95</v>
      </c>
      <c r="L14" s="12">
        <f>K14*H14</f>
        <v>0</v>
      </c>
      <c r="M14" s="13"/>
      <c r="N14" s="13"/>
      <c r="O14" s="13"/>
    </row>
    <row r="15" spans="1:15" ht="15.75" customHeight="1" x14ac:dyDescent="0.25">
      <c r="A15" s="26"/>
      <c r="B15" s="26"/>
      <c r="C15" s="26"/>
      <c r="D15" s="27"/>
      <c r="E15" s="26"/>
      <c r="F15" s="28"/>
      <c r="G15" s="26"/>
      <c r="H15" s="26"/>
      <c r="I15" s="29"/>
      <c r="J15" s="30"/>
      <c r="K15" s="21">
        <v>960.53</v>
      </c>
      <c r="L15" s="12">
        <f>K15*H15</f>
        <v>0</v>
      </c>
      <c r="M15" s="13"/>
      <c r="N15" s="13"/>
      <c r="O15" s="13"/>
    </row>
    <row r="16" spans="1:15" ht="15.75" customHeight="1" x14ac:dyDescent="0.25">
      <c r="A16" s="26"/>
      <c r="B16" s="26"/>
      <c r="C16" s="26"/>
      <c r="D16" s="27"/>
      <c r="E16" s="26"/>
      <c r="F16" s="28"/>
      <c r="G16" s="26"/>
      <c r="H16" s="26"/>
      <c r="I16" s="29"/>
      <c r="J16" s="30"/>
      <c r="K16" s="21">
        <v>2159.11</v>
      </c>
      <c r="L16" s="12">
        <f>K16*H16</f>
        <v>0</v>
      </c>
      <c r="M16" s="13"/>
      <c r="N16" s="13"/>
      <c r="O16" s="13"/>
    </row>
    <row r="17" spans="1:15" ht="15.75" customHeight="1" x14ac:dyDescent="0.25">
      <c r="A17" s="26"/>
      <c r="B17" s="26"/>
      <c r="C17" s="26"/>
      <c r="D17" s="27"/>
      <c r="E17" s="26"/>
      <c r="F17" s="28"/>
      <c r="G17" s="26"/>
      <c r="H17" s="26"/>
      <c r="I17" s="29"/>
      <c r="J17" s="30"/>
      <c r="K17" s="21">
        <v>2179.42</v>
      </c>
      <c r="L17" s="12">
        <f>K17*H17</f>
        <v>0</v>
      </c>
      <c r="M17" s="13"/>
      <c r="N17" s="13"/>
      <c r="O17" s="13"/>
    </row>
    <row r="18" spans="1:15" ht="15.75" customHeight="1" x14ac:dyDescent="0.25">
      <c r="A18" s="26"/>
      <c r="B18" s="26"/>
      <c r="C18" s="26"/>
      <c r="D18" s="27"/>
      <c r="E18" s="26"/>
      <c r="F18" s="28"/>
      <c r="G18" s="26"/>
      <c r="H18" s="26"/>
      <c r="I18" s="29"/>
      <c r="J18" s="30"/>
      <c r="K18" s="21">
        <v>2605.46</v>
      </c>
      <c r="L18" s="12">
        <f>K18*H18</f>
        <v>0</v>
      </c>
      <c r="M18" s="13"/>
      <c r="N18" s="13"/>
      <c r="O18" s="13"/>
    </row>
    <row r="19" spans="1:15" ht="15.75" customHeight="1" x14ac:dyDescent="0.25">
      <c r="A19" s="26"/>
      <c r="B19" s="26"/>
      <c r="C19" s="26"/>
      <c r="D19" s="27"/>
      <c r="E19" s="26"/>
      <c r="F19" s="28"/>
      <c r="G19" s="26"/>
      <c r="H19" s="26"/>
      <c r="I19" s="29"/>
      <c r="J19" s="30"/>
      <c r="K19" s="21">
        <v>2370.3200000000002</v>
      </c>
      <c r="L19" s="12">
        <f>K19*H19</f>
        <v>0</v>
      </c>
      <c r="M19" s="13"/>
      <c r="N19" s="13"/>
      <c r="O19" s="13"/>
    </row>
    <row r="20" spans="1:15" ht="15.75" customHeight="1" x14ac:dyDescent="0.25">
      <c r="A20" s="26"/>
      <c r="B20" s="26"/>
      <c r="C20" s="26"/>
      <c r="D20" s="27"/>
      <c r="E20" s="26"/>
      <c r="F20" s="28"/>
      <c r="G20" s="26"/>
      <c r="H20" s="26"/>
      <c r="I20" s="29"/>
      <c r="J20" s="30"/>
      <c r="K20" s="21">
        <v>2364.8000000000002</v>
      </c>
      <c r="L20" s="12">
        <f>K20*H20</f>
        <v>0</v>
      </c>
      <c r="M20" s="13"/>
      <c r="N20" s="13"/>
      <c r="O20" s="13"/>
    </row>
    <row r="21" spans="1:15" ht="15.75" customHeight="1" x14ac:dyDescent="0.25">
      <c r="A21" s="26"/>
      <c r="B21" s="26"/>
      <c r="C21" s="26"/>
      <c r="D21" s="27"/>
      <c r="E21" s="26"/>
      <c r="F21" s="28"/>
      <c r="G21" s="26"/>
      <c r="H21" s="26"/>
      <c r="I21" s="29"/>
      <c r="J21" s="30"/>
      <c r="K21" s="21">
        <v>1934.77</v>
      </c>
      <c r="L21" s="12">
        <f>K21*H21</f>
        <v>0</v>
      </c>
      <c r="M21" s="13"/>
      <c r="N21" s="13"/>
      <c r="O21" s="13"/>
    </row>
    <row r="22" spans="1:15" ht="15.75" customHeight="1" x14ac:dyDescent="0.25">
      <c r="A22" s="26"/>
      <c r="B22" s="26"/>
      <c r="C22" s="26"/>
      <c r="D22" s="27"/>
      <c r="E22" s="26"/>
      <c r="F22" s="28"/>
      <c r="G22" s="26"/>
      <c r="H22" s="26"/>
      <c r="I22" s="29"/>
      <c r="J22" s="30"/>
      <c r="K22" s="21">
        <v>3545.9</v>
      </c>
      <c r="L22" s="12">
        <f>K22*H22</f>
        <v>0</v>
      </c>
      <c r="M22" s="13"/>
      <c r="N22" s="13"/>
      <c r="O22" s="13"/>
    </row>
    <row r="23" spans="1:15" ht="15.75" customHeight="1" x14ac:dyDescent="0.25">
      <c r="A23" s="26"/>
      <c r="B23" s="26"/>
      <c r="C23" s="26"/>
      <c r="D23" s="27"/>
      <c r="E23" s="26"/>
      <c r="F23" s="28"/>
      <c r="G23" s="26"/>
      <c r="H23" s="26"/>
      <c r="I23" s="29"/>
      <c r="J23" s="30"/>
      <c r="K23" s="21">
        <v>1699.84</v>
      </c>
      <c r="L23" s="12">
        <f>K23*H23</f>
        <v>0</v>
      </c>
      <c r="M23" s="13"/>
      <c r="N23" s="13"/>
      <c r="O23" s="13"/>
    </row>
    <row r="24" spans="1:15" ht="15.75" customHeight="1" x14ac:dyDescent="0.25">
      <c r="A24" s="26"/>
      <c r="B24" s="26"/>
      <c r="C24" s="26"/>
      <c r="D24" s="27"/>
      <c r="E24" s="26"/>
      <c r="F24" s="28"/>
      <c r="G24" s="26"/>
      <c r="H24" s="26"/>
      <c r="I24" s="29"/>
      <c r="J24" s="30"/>
      <c r="K24" s="21">
        <v>1681.57</v>
      </c>
      <c r="L24" s="12">
        <f>K24*H24</f>
        <v>0</v>
      </c>
      <c r="M24" s="13"/>
      <c r="N24" s="13"/>
      <c r="O24" s="13"/>
    </row>
    <row r="25" spans="1:15" ht="15.75" customHeight="1" x14ac:dyDescent="0.25">
      <c r="A25" s="26"/>
      <c r="B25" s="26"/>
      <c r="C25" s="26"/>
      <c r="D25" s="27"/>
      <c r="E25" s="26"/>
      <c r="F25" s="28"/>
      <c r="G25" s="26"/>
      <c r="H25" s="26"/>
      <c r="I25" s="29"/>
      <c r="J25" s="30"/>
      <c r="K25" s="21">
        <v>1956.48</v>
      </c>
      <c r="L25" s="12">
        <f>K25*H25</f>
        <v>0</v>
      </c>
      <c r="M25" s="13"/>
      <c r="N25" s="13"/>
      <c r="O25" s="13"/>
    </row>
    <row r="26" spans="1:15" ht="15.75" customHeight="1" x14ac:dyDescent="0.25">
      <c r="A26" s="26"/>
      <c r="B26" s="26"/>
      <c r="C26" s="26"/>
      <c r="D26" s="27"/>
      <c r="E26" s="26"/>
      <c r="F26" s="28"/>
      <c r="G26" s="26"/>
      <c r="H26" s="26"/>
      <c r="I26" s="29"/>
      <c r="J26" s="30"/>
      <c r="K26" s="21">
        <v>1956.48</v>
      </c>
      <c r="L26" s="12">
        <f>K26*H26</f>
        <v>0</v>
      </c>
      <c r="M26" s="13"/>
      <c r="N26" s="13"/>
      <c r="O26" s="13"/>
    </row>
    <row r="27" spans="1:15" ht="15.75" customHeight="1" x14ac:dyDescent="0.25">
      <c r="A27" s="26"/>
      <c r="B27" s="26"/>
      <c r="C27" s="26"/>
      <c r="D27" s="27"/>
      <c r="E27" s="26"/>
      <c r="F27" s="28"/>
      <c r="G27" s="26"/>
      <c r="H27" s="26"/>
      <c r="I27" s="29"/>
      <c r="J27" s="30"/>
      <c r="K27" s="21">
        <v>1969.55</v>
      </c>
      <c r="L27" s="12">
        <f>K27*H27</f>
        <v>0</v>
      </c>
      <c r="M27" s="13"/>
      <c r="N27" s="13"/>
      <c r="O27" s="13"/>
    </row>
    <row r="28" spans="1:15" ht="15.75" customHeight="1" x14ac:dyDescent="0.25">
      <c r="A28" s="26"/>
      <c r="B28" s="26"/>
      <c r="C28" s="26"/>
      <c r="D28" s="27"/>
      <c r="E28" s="26"/>
      <c r="F28" s="28"/>
      <c r="G28" s="26"/>
      <c r="H28" s="26"/>
      <c r="I28" s="29"/>
      <c r="J28" s="30"/>
      <c r="K28" s="21">
        <v>2525.64</v>
      </c>
      <c r="L28" s="12">
        <f>K28*H28</f>
        <v>0</v>
      </c>
      <c r="M28" s="13"/>
      <c r="N28" s="13"/>
      <c r="O28" s="13"/>
    </row>
    <row r="29" spans="1:15" ht="15.75" customHeight="1" x14ac:dyDescent="0.25">
      <c r="A29" s="26"/>
      <c r="B29" s="26"/>
      <c r="C29" s="26"/>
      <c r="D29" s="27"/>
      <c r="E29" s="26"/>
      <c r="F29" s="28"/>
      <c r="G29" s="26"/>
      <c r="H29" s="26"/>
      <c r="I29" s="29"/>
      <c r="J29" s="30"/>
      <c r="K29" s="21">
        <v>2647.79</v>
      </c>
      <c r="L29" s="12">
        <f>K29*H29</f>
        <v>0</v>
      </c>
      <c r="M29" s="13"/>
      <c r="N29" s="13"/>
      <c r="O29" s="13"/>
    </row>
    <row r="30" spans="1:15" ht="15.75" customHeight="1" x14ac:dyDescent="0.25">
      <c r="A30" s="26"/>
      <c r="B30" s="26"/>
      <c r="C30" s="26"/>
      <c r="D30" s="27"/>
      <c r="E30" s="26"/>
      <c r="F30" s="28"/>
      <c r="G30" s="26"/>
      <c r="H30" s="26"/>
      <c r="I30" s="29"/>
      <c r="J30" s="30"/>
      <c r="K30" s="21">
        <v>3130.85</v>
      </c>
      <c r="L30" s="12">
        <f>K30*H30</f>
        <v>0</v>
      </c>
      <c r="M30" s="13"/>
      <c r="N30" s="13"/>
      <c r="O30" s="13"/>
    </row>
    <row r="31" spans="1:15" ht="15.75" customHeight="1" x14ac:dyDescent="0.25">
      <c r="A31" s="26"/>
      <c r="B31" s="26"/>
      <c r="C31" s="26"/>
      <c r="D31" s="27"/>
      <c r="E31" s="26"/>
      <c r="F31" s="28"/>
      <c r="G31" s="26"/>
      <c r="H31" s="26"/>
      <c r="I31" s="29"/>
      <c r="J31" s="30"/>
      <c r="K31" s="21">
        <v>5805.1</v>
      </c>
      <c r="L31" s="12">
        <f>K31*H31</f>
        <v>0</v>
      </c>
      <c r="M31" s="13"/>
      <c r="N31" s="13"/>
      <c r="O31" s="13"/>
    </row>
    <row r="32" spans="1:15" ht="15.75" customHeight="1" x14ac:dyDescent="0.25">
      <c r="A32" s="26"/>
      <c r="B32" s="26"/>
      <c r="C32" s="26"/>
      <c r="D32" s="27"/>
      <c r="E32" s="26"/>
      <c r="F32" s="28"/>
      <c r="G32" s="26"/>
      <c r="H32" s="26"/>
      <c r="I32" s="29"/>
      <c r="J32" s="30"/>
      <c r="K32" s="21">
        <v>2967.28</v>
      </c>
      <c r="L32" s="12">
        <f>K32*H32</f>
        <v>0</v>
      </c>
      <c r="M32" s="13"/>
      <c r="N32" s="13"/>
      <c r="O32" s="13"/>
    </row>
    <row r="33" spans="1:15" ht="15.75" customHeight="1" x14ac:dyDescent="0.25">
      <c r="A33" s="26"/>
      <c r="B33" s="26"/>
      <c r="C33" s="26"/>
      <c r="D33" s="27"/>
      <c r="E33" s="26"/>
      <c r="F33" s="28"/>
      <c r="G33" s="26"/>
      <c r="H33" s="26"/>
      <c r="I33" s="29"/>
      <c r="J33" s="30"/>
      <c r="K33" s="21">
        <v>3957.12</v>
      </c>
      <c r="L33" s="12">
        <f>K33*H33</f>
        <v>0</v>
      </c>
      <c r="M33" s="13"/>
      <c r="N33" s="13"/>
      <c r="O33" s="13"/>
    </row>
    <row r="34" spans="1:15" ht="15.75" customHeight="1" x14ac:dyDescent="0.25">
      <c r="A34" s="26"/>
      <c r="B34" s="26"/>
      <c r="C34" s="26"/>
      <c r="D34" s="27"/>
      <c r="E34" s="26"/>
      <c r="F34" s="28"/>
      <c r="G34" s="26"/>
      <c r="H34" s="26"/>
      <c r="I34" s="29"/>
      <c r="J34" s="30"/>
      <c r="K34" s="21">
        <v>2567.4499999999998</v>
      </c>
      <c r="L34" s="12">
        <f>K34*H34</f>
        <v>0</v>
      </c>
      <c r="M34" s="13"/>
      <c r="N34" s="13"/>
      <c r="O34" s="13"/>
    </row>
    <row r="35" spans="1:15" ht="15.75" customHeight="1" x14ac:dyDescent="0.25">
      <c r="A35" s="26"/>
      <c r="B35" s="26"/>
      <c r="C35" s="26"/>
      <c r="D35" s="27"/>
      <c r="E35" s="26"/>
      <c r="F35" s="28"/>
      <c r="G35" s="26"/>
      <c r="H35" s="26"/>
      <c r="I35" s="29"/>
      <c r="J35" s="30"/>
      <c r="K35" s="21">
        <v>2426.5500000000002</v>
      </c>
      <c r="L35" s="12">
        <f>K35*H35</f>
        <v>0</v>
      </c>
      <c r="M35" s="13"/>
      <c r="N35" s="13"/>
      <c r="O35" s="13"/>
    </row>
    <row r="36" spans="1:15" ht="15.75" customHeight="1" x14ac:dyDescent="0.25">
      <c r="A36" s="26"/>
      <c r="B36" s="26"/>
      <c r="C36" s="26"/>
      <c r="D36" s="27"/>
      <c r="E36" s="26"/>
      <c r="F36" s="28"/>
      <c r="G36" s="26"/>
      <c r="H36" s="26"/>
      <c r="I36" s="29"/>
      <c r="J36" s="30"/>
      <c r="K36" s="21">
        <v>5632.73</v>
      </c>
      <c r="L36" s="12">
        <f>K36*H36</f>
        <v>0</v>
      </c>
      <c r="M36" s="13"/>
      <c r="N36" s="13"/>
      <c r="O36" s="13"/>
    </row>
    <row r="37" spans="1:15" ht="15.75" customHeight="1" x14ac:dyDescent="0.25">
      <c r="A37" s="26"/>
      <c r="B37" s="26"/>
      <c r="C37" s="26"/>
      <c r="D37" s="27"/>
      <c r="E37" s="26"/>
      <c r="F37" s="28"/>
      <c r="G37" s="26"/>
      <c r="H37" s="26"/>
      <c r="I37" s="29"/>
      <c r="J37" s="30"/>
      <c r="K37" s="21">
        <v>2896.43</v>
      </c>
      <c r="L37" s="12">
        <f>K37*H37</f>
        <v>0</v>
      </c>
      <c r="M37" s="13"/>
      <c r="N37" s="13"/>
      <c r="O37" s="13"/>
    </row>
    <row r="38" spans="1:15" ht="15.75" customHeight="1" x14ac:dyDescent="0.25">
      <c r="A38" s="26"/>
      <c r="B38" s="26"/>
      <c r="C38" s="26"/>
      <c r="D38" s="27"/>
      <c r="E38" s="26"/>
      <c r="F38" s="28"/>
      <c r="G38" s="26"/>
      <c r="H38" s="26"/>
      <c r="I38" s="29"/>
      <c r="J38" s="30"/>
      <c r="K38" s="21">
        <v>1473.59</v>
      </c>
      <c r="L38" s="12">
        <f>K38*H38</f>
        <v>0</v>
      </c>
      <c r="M38" s="13"/>
      <c r="N38" s="13"/>
      <c r="O38" s="13"/>
    </row>
    <row r="39" spans="1:15" ht="15.75" customHeight="1" x14ac:dyDescent="0.25">
      <c r="A39" s="26"/>
      <c r="B39" s="26"/>
      <c r="C39" s="26"/>
      <c r="D39" s="27"/>
      <c r="E39" s="26"/>
      <c r="F39" s="28"/>
      <c r="G39" s="26"/>
      <c r="H39" s="26"/>
      <c r="I39" s="29"/>
      <c r="J39" s="30"/>
      <c r="K39" s="21">
        <v>1606.35</v>
      </c>
      <c r="L39" s="12">
        <f>K39*H39</f>
        <v>0</v>
      </c>
      <c r="M39" s="13"/>
      <c r="N39" s="13"/>
      <c r="O39" s="13"/>
    </row>
    <row r="40" spans="1:15" ht="15.75" customHeight="1" x14ac:dyDescent="0.25">
      <c r="A40" s="26"/>
      <c r="B40" s="26"/>
      <c r="C40" s="26"/>
      <c r="D40" s="27"/>
      <c r="E40" s="26"/>
      <c r="F40" s="28"/>
      <c r="G40" s="26"/>
      <c r="H40" s="26"/>
      <c r="I40" s="29"/>
      <c r="J40" s="30"/>
      <c r="K40" s="21">
        <v>1685.64</v>
      </c>
      <c r="L40" s="12">
        <f>K40*H40</f>
        <v>0</v>
      </c>
      <c r="M40" s="13"/>
      <c r="N40" s="13"/>
      <c r="O40" s="13"/>
    </row>
    <row r="41" spans="1:15" ht="15.75" customHeight="1" x14ac:dyDescent="0.25">
      <c r="A41" s="26"/>
      <c r="B41" s="26"/>
      <c r="C41" s="26"/>
      <c r="D41" s="27"/>
      <c r="E41" s="26"/>
      <c r="F41" s="28"/>
      <c r="G41" s="26"/>
      <c r="H41" s="26"/>
      <c r="I41" s="29"/>
      <c r="J41" s="30"/>
      <c r="K41" s="21">
        <v>1685.64</v>
      </c>
      <c r="L41" s="12">
        <f>K41*H41</f>
        <v>0</v>
      </c>
      <c r="M41" s="13"/>
      <c r="N41" s="13"/>
      <c r="O41" s="13"/>
    </row>
    <row r="42" spans="1:15" ht="15.75" customHeight="1" x14ac:dyDescent="0.25">
      <c r="A42" s="26"/>
      <c r="B42" s="26"/>
      <c r="C42" s="26"/>
      <c r="D42" s="27"/>
      <c r="E42" s="26"/>
      <c r="F42" s="28"/>
      <c r="G42" s="26"/>
      <c r="H42" s="26"/>
      <c r="I42" s="29"/>
      <c r="J42" s="30"/>
      <c r="K42" s="21">
        <v>1685.64</v>
      </c>
      <c r="L42" s="12">
        <f>K42*H42</f>
        <v>0</v>
      </c>
      <c r="M42" s="13"/>
      <c r="N42" s="13"/>
      <c r="O42" s="13"/>
    </row>
    <row r="43" spans="1:15" ht="15.75" customHeight="1" x14ac:dyDescent="0.25">
      <c r="A43" s="26"/>
      <c r="B43" s="26"/>
      <c r="C43" s="26"/>
      <c r="D43" s="27"/>
      <c r="E43" s="26"/>
      <c r="F43" s="28"/>
      <c r="G43" s="26"/>
      <c r="H43" s="26"/>
      <c r="I43" s="29"/>
      <c r="J43" s="30"/>
      <c r="K43" s="21">
        <v>1962.58</v>
      </c>
      <c r="L43" s="12">
        <f>K43*H43</f>
        <v>0</v>
      </c>
      <c r="M43" s="13"/>
      <c r="N43" s="13"/>
      <c r="O43" s="13"/>
    </row>
    <row r="44" spans="1:15" ht="15.75" customHeight="1" x14ac:dyDescent="0.25">
      <c r="A44" s="26"/>
      <c r="B44" s="26"/>
      <c r="C44" s="26"/>
      <c r="D44" s="27"/>
      <c r="E44" s="26"/>
      <c r="F44" s="28"/>
      <c r="G44" s="26"/>
      <c r="H44" s="26"/>
      <c r="I44" s="29"/>
      <c r="J44" s="30"/>
      <c r="K44" s="21">
        <v>1813.33</v>
      </c>
      <c r="L44" s="12">
        <f>K44*H44</f>
        <v>0</v>
      </c>
      <c r="M44" s="13"/>
      <c r="N44" s="13"/>
      <c r="O44" s="13"/>
    </row>
    <row r="45" spans="1:15" ht="15.75" customHeight="1" x14ac:dyDescent="0.25">
      <c r="A45" s="26"/>
      <c r="B45" s="26"/>
      <c r="C45" s="26"/>
      <c r="D45" s="27"/>
      <c r="E45" s="26"/>
      <c r="F45" s="28"/>
      <c r="G45" s="26"/>
      <c r="H45" s="26"/>
      <c r="I45" s="29"/>
      <c r="J45" s="30"/>
      <c r="K45" s="21">
        <v>1813.33</v>
      </c>
      <c r="L45" s="12">
        <f>K45*H45</f>
        <v>0</v>
      </c>
      <c r="M45" s="13"/>
      <c r="N45" s="13"/>
      <c r="O45" s="13"/>
    </row>
    <row r="46" spans="1:15" ht="15.75" customHeight="1" x14ac:dyDescent="0.25">
      <c r="A46" s="26"/>
      <c r="B46" s="26"/>
      <c r="C46" s="26"/>
      <c r="D46" s="27"/>
      <c r="E46" s="26"/>
      <c r="F46" s="28"/>
      <c r="G46" s="26"/>
      <c r="H46" s="26"/>
      <c r="I46" s="29"/>
      <c r="J46" s="30"/>
      <c r="K46" s="21">
        <v>1813.36</v>
      </c>
      <c r="L46" s="12">
        <f>K46*H46</f>
        <v>0</v>
      </c>
      <c r="M46" s="13"/>
      <c r="N46" s="13"/>
      <c r="O46" s="13"/>
    </row>
    <row r="47" spans="1:15" ht="15.75" customHeight="1" x14ac:dyDescent="0.25">
      <c r="A47" s="26"/>
      <c r="B47" s="26"/>
      <c r="C47" s="26"/>
      <c r="D47" s="27"/>
      <c r="E47" s="26"/>
      <c r="F47" s="28"/>
      <c r="G47" s="26"/>
      <c r="H47" s="26"/>
      <c r="I47" s="29"/>
      <c r="J47" s="30"/>
      <c r="K47" s="21">
        <v>1652.63</v>
      </c>
      <c r="L47" s="12">
        <f>K47*H47</f>
        <v>0</v>
      </c>
      <c r="M47" s="13"/>
      <c r="N47" s="13"/>
      <c r="O47" s="13"/>
    </row>
    <row r="48" spans="1:15" ht="15.75" customHeight="1" x14ac:dyDescent="0.25">
      <c r="A48" s="26"/>
      <c r="B48" s="26"/>
      <c r="C48" s="26"/>
      <c r="D48" s="27"/>
      <c r="E48" s="26"/>
      <c r="F48" s="28"/>
      <c r="G48" s="26"/>
      <c r="H48" s="26"/>
      <c r="I48" s="29"/>
      <c r="J48" s="30"/>
      <c r="K48" s="21">
        <v>1767.66</v>
      </c>
      <c r="L48" s="12">
        <f>K48*H48</f>
        <v>0</v>
      </c>
      <c r="M48" s="13"/>
      <c r="N48" s="13"/>
      <c r="O48" s="13"/>
    </row>
    <row r="49" spans="1:15" ht="15.75" customHeight="1" x14ac:dyDescent="0.25">
      <c r="A49" s="26"/>
      <c r="B49" s="26"/>
      <c r="C49" s="26"/>
      <c r="D49" s="27"/>
      <c r="E49" s="26"/>
      <c r="F49" s="28"/>
      <c r="G49" s="26"/>
      <c r="H49" s="26"/>
      <c r="I49" s="29"/>
      <c r="J49" s="30"/>
      <c r="K49" s="21">
        <v>1981.06</v>
      </c>
      <c r="L49" s="12">
        <f>K49*H49</f>
        <v>0</v>
      </c>
      <c r="M49" s="13"/>
      <c r="N49" s="13"/>
      <c r="O49" s="13"/>
    </row>
    <row r="50" spans="1:15" ht="15.75" customHeight="1" x14ac:dyDescent="0.25">
      <c r="A50" s="26"/>
      <c r="B50" s="26"/>
      <c r="C50" s="26"/>
      <c r="D50" s="27"/>
      <c r="E50" s="26"/>
      <c r="F50" s="28"/>
      <c r="G50" s="26"/>
      <c r="H50" s="26"/>
      <c r="I50" s="29"/>
      <c r="J50" s="30"/>
      <c r="K50" s="21">
        <v>1757.41</v>
      </c>
      <c r="L50" s="12">
        <f>K50*H50</f>
        <v>0</v>
      </c>
      <c r="M50" s="13"/>
      <c r="N50" s="13"/>
      <c r="O50" s="13"/>
    </row>
    <row r="51" spans="1:15" ht="15.75" customHeight="1" x14ac:dyDescent="0.25">
      <c r="A51" s="26"/>
      <c r="B51" s="26"/>
      <c r="C51" s="26"/>
      <c r="D51" s="27"/>
      <c r="E51" s="26"/>
      <c r="F51" s="28"/>
      <c r="G51" s="26"/>
      <c r="H51" s="26"/>
      <c r="I51" s="29"/>
      <c r="J51" s="30"/>
      <c r="K51" s="21">
        <v>1757.41</v>
      </c>
      <c r="L51" s="12">
        <f>K51*H51</f>
        <v>0</v>
      </c>
      <c r="M51" s="13"/>
      <c r="N51" s="13"/>
      <c r="O51" s="13"/>
    </row>
    <row r="52" spans="1:15" ht="15.75" customHeight="1" x14ac:dyDescent="0.25">
      <c r="A52" s="26"/>
      <c r="B52" s="26"/>
      <c r="C52" s="26"/>
      <c r="D52" s="27"/>
      <c r="E52" s="26"/>
      <c r="F52" s="28"/>
      <c r="G52" s="26"/>
      <c r="H52" s="26"/>
      <c r="I52" s="29"/>
      <c r="J52" s="30"/>
      <c r="K52" s="21">
        <v>2656.86</v>
      </c>
      <c r="L52" s="12">
        <f>K52*H52</f>
        <v>0</v>
      </c>
      <c r="M52" s="13"/>
      <c r="N52" s="13"/>
      <c r="O52" s="13"/>
    </row>
    <row r="53" spans="1:15" ht="15.75" customHeight="1" x14ac:dyDescent="0.25">
      <c r="A53" s="26"/>
      <c r="B53" s="26"/>
      <c r="C53" s="26"/>
      <c r="D53" s="27"/>
      <c r="E53" s="26"/>
      <c r="F53" s="28"/>
      <c r="G53" s="26"/>
      <c r="H53" s="26"/>
      <c r="I53" s="29"/>
      <c r="J53" s="30"/>
      <c r="K53" s="21">
        <v>3500.65</v>
      </c>
      <c r="L53" s="12">
        <f>K53*H53</f>
        <v>0</v>
      </c>
      <c r="M53" s="13"/>
      <c r="N53" s="13"/>
      <c r="O53" s="13"/>
    </row>
    <row r="54" spans="1:15" ht="15.75" customHeight="1" x14ac:dyDescent="0.25">
      <c r="A54" s="26"/>
      <c r="B54" s="26"/>
      <c r="C54" s="26"/>
      <c r="D54" s="27"/>
      <c r="E54" s="26"/>
      <c r="F54" s="28"/>
      <c r="G54" s="26"/>
      <c r="H54" s="26"/>
      <c r="I54" s="29"/>
      <c r="J54" s="30"/>
      <c r="K54" s="21">
        <v>3394.94</v>
      </c>
      <c r="L54" s="12">
        <f>K54*H54</f>
        <v>0</v>
      </c>
      <c r="M54" s="13"/>
      <c r="N54" s="13"/>
      <c r="O54" s="13"/>
    </row>
    <row r="55" spans="1:15" ht="15.75" customHeight="1" x14ac:dyDescent="0.25">
      <c r="A55" s="26"/>
      <c r="B55" s="26"/>
      <c r="C55" s="26"/>
      <c r="D55" s="27"/>
      <c r="E55" s="26"/>
      <c r="F55" s="28"/>
      <c r="G55" s="26"/>
      <c r="H55" s="26"/>
      <c r="I55" s="29"/>
      <c r="J55" s="30"/>
      <c r="K55" s="21">
        <v>4237.41</v>
      </c>
      <c r="L55" s="12">
        <f>K55*H55</f>
        <v>0</v>
      </c>
      <c r="M55" s="13"/>
      <c r="N55" s="13"/>
      <c r="O55" s="13"/>
    </row>
    <row r="56" spans="1:15" ht="15.75" customHeight="1" x14ac:dyDescent="0.25">
      <c r="A56" s="26"/>
      <c r="B56" s="26"/>
      <c r="C56" s="26"/>
      <c r="D56" s="27"/>
      <c r="E56" s="26"/>
      <c r="F56" s="28"/>
      <c r="G56" s="26"/>
      <c r="H56" s="26"/>
      <c r="I56" s="29"/>
      <c r="J56" s="30"/>
      <c r="K56" s="21">
        <v>2127.1799999999998</v>
      </c>
      <c r="L56" s="12">
        <f>K56*H56</f>
        <v>0</v>
      </c>
      <c r="M56" s="13"/>
      <c r="N56" s="13"/>
      <c r="O56" s="13"/>
    </row>
    <row r="57" spans="1:15" ht="15.75" customHeight="1" x14ac:dyDescent="0.25">
      <c r="A57" s="26"/>
      <c r="B57" s="26"/>
      <c r="C57" s="26"/>
      <c r="D57" s="27"/>
      <c r="E57" s="26"/>
      <c r="F57" s="28"/>
      <c r="G57" s="26"/>
      <c r="H57" s="26"/>
      <c r="I57" s="29"/>
      <c r="J57" s="30"/>
      <c r="K57" s="21">
        <v>2613.6</v>
      </c>
      <c r="L57" s="12">
        <f>K57*H57</f>
        <v>0</v>
      </c>
      <c r="M57" s="13"/>
      <c r="N57" s="13"/>
      <c r="O57" s="13"/>
    </row>
    <row r="58" spans="1:15" ht="15.75" customHeight="1" x14ac:dyDescent="0.25">
      <c r="A58" s="26"/>
      <c r="B58" s="26"/>
      <c r="C58" s="26"/>
      <c r="D58" s="27"/>
      <c r="E58" s="26"/>
      <c r="F58" s="28"/>
      <c r="G58" s="26"/>
      <c r="H58" s="26"/>
      <c r="I58" s="29"/>
      <c r="J58" s="30"/>
      <c r="K58" s="21">
        <v>2263.59</v>
      </c>
      <c r="L58" s="12">
        <f>K58*H58</f>
        <v>0</v>
      </c>
      <c r="M58" s="13"/>
      <c r="N58" s="13"/>
      <c r="O58" s="13"/>
    </row>
    <row r="59" spans="1:15" ht="15.75" customHeight="1" x14ac:dyDescent="0.25">
      <c r="A59" s="26"/>
      <c r="B59" s="26"/>
      <c r="C59" s="26"/>
      <c r="D59" s="27"/>
      <c r="E59" s="26"/>
      <c r="F59" s="28"/>
      <c r="G59" s="26"/>
      <c r="H59" s="26"/>
      <c r="I59" s="29"/>
      <c r="J59" s="30"/>
      <c r="K59" s="21">
        <v>3038.34</v>
      </c>
      <c r="L59" s="12">
        <f>K59*H59</f>
        <v>0</v>
      </c>
      <c r="M59" s="13"/>
      <c r="N59" s="13"/>
      <c r="O59" s="13"/>
    </row>
    <row r="60" spans="1:15" ht="15.75" customHeight="1" x14ac:dyDescent="0.25">
      <c r="A60" s="26"/>
      <c r="B60" s="26"/>
      <c r="C60" s="26"/>
      <c r="D60" s="27"/>
      <c r="E60" s="26"/>
      <c r="F60" s="28"/>
      <c r="G60" s="26"/>
      <c r="H60" s="26"/>
      <c r="I60" s="29"/>
      <c r="J60" s="30"/>
      <c r="K60" s="21">
        <v>2895.52</v>
      </c>
      <c r="L60" s="12">
        <f>K60*H60</f>
        <v>0</v>
      </c>
      <c r="M60" s="13"/>
      <c r="N60" s="13"/>
      <c r="O60" s="13"/>
    </row>
    <row r="61" spans="1:15" ht="15.75" customHeight="1" x14ac:dyDescent="0.25">
      <c r="A61" s="26"/>
      <c r="B61" s="26"/>
      <c r="C61" s="26"/>
      <c r="D61" s="27"/>
      <c r="E61" s="26"/>
      <c r="F61" s="28"/>
      <c r="G61" s="26"/>
      <c r="H61" s="26"/>
      <c r="I61" s="29"/>
      <c r="J61" s="30"/>
      <c r="K61" s="22"/>
      <c r="L61" s="14"/>
      <c r="M61" s="15"/>
      <c r="N61" s="15"/>
      <c r="O61" s="15"/>
    </row>
    <row r="62" spans="1:15" ht="15.75" customHeight="1" x14ac:dyDescent="0.25">
      <c r="A62" s="26"/>
      <c r="B62" s="26"/>
      <c r="C62" s="31"/>
      <c r="D62" s="31"/>
      <c r="E62" s="26"/>
      <c r="F62" s="28"/>
      <c r="G62" s="26"/>
      <c r="H62" s="32"/>
      <c r="I62" s="32"/>
      <c r="J62" s="30"/>
      <c r="K62" s="20"/>
    </row>
    <row r="63" spans="1:15" ht="15.75" customHeight="1" x14ac:dyDescent="0.25">
      <c r="A63" s="26"/>
      <c r="B63" s="26"/>
      <c r="C63" s="31"/>
      <c r="D63" s="31"/>
      <c r="E63" s="26"/>
      <c r="F63" s="28"/>
      <c r="G63" s="26"/>
      <c r="H63" s="32"/>
      <c r="I63" s="32"/>
      <c r="J63" s="30"/>
      <c r="K63" s="20"/>
    </row>
    <row r="64" spans="1:15" ht="15.75" customHeight="1" x14ac:dyDescent="0.25">
      <c r="A64" s="26"/>
      <c r="B64" s="26"/>
      <c r="C64" s="31"/>
      <c r="D64" s="31"/>
      <c r="E64" s="26"/>
      <c r="F64" s="28"/>
      <c r="G64" s="26"/>
      <c r="H64" s="32"/>
      <c r="I64" s="32"/>
      <c r="J64" s="30"/>
      <c r="K64" s="20"/>
    </row>
    <row r="65" spans="1:11" ht="15.75" customHeight="1" x14ac:dyDescent="0.25">
      <c r="A65" s="26"/>
      <c r="B65" s="26"/>
      <c r="C65" s="31"/>
      <c r="D65" s="31"/>
      <c r="E65" s="26"/>
      <c r="F65" s="28"/>
      <c r="G65" s="26"/>
      <c r="H65" s="32"/>
      <c r="I65" s="32"/>
      <c r="J65" s="30"/>
      <c r="K65" s="20"/>
    </row>
    <row r="66" spans="1:11" ht="15.75" customHeight="1" x14ac:dyDescent="0.25">
      <c r="A66" s="26"/>
      <c r="B66" s="26"/>
      <c r="C66" s="31"/>
      <c r="D66" s="31"/>
      <c r="E66" s="26"/>
      <c r="F66" s="28"/>
      <c r="G66" s="26"/>
      <c r="H66" s="32"/>
      <c r="I66" s="32"/>
      <c r="J66" s="30"/>
      <c r="K66" s="20"/>
    </row>
    <row r="67" spans="1:11" ht="15.75" customHeight="1" x14ac:dyDescent="0.25">
      <c r="A67" s="26"/>
      <c r="B67" s="26"/>
      <c r="C67" s="31"/>
      <c r="D67" s="31"/>
      <c r="E67" s="26"/>
      <c r="F67" s="28"/>
      <c r="G67" s="26"/>
      <c r="H67" s="32"/>
      <c r="I67" s="32"/>
      <c r="J67" s="30"/>
      <c r="K67" s="20"/>
    </row>
    <row r="68" spans="1:11" ht="15.75" customHeight="1" x14ac:dyDescent="0.25">
      <c r="A68" s="26"/>
      <c r="B68" s="26"/>
      <c r="C68" s="31"/>
      <c r="D68" s="31"/>
      <c r="E68" s="26"/>
      <c r="F68" s="28"/>
      <c r="G68" s="26"/>
      <c r="H68" s="32"/>
      <c r="I68" s="32"/>
      <c r="J68" s="30"/>
      <c r="K68" s="20"/>
    </row>
    <row r="69" spans="1:11" ht="15.75" customHeight="1" x14ac:dyDescent="0.25">
      <c r="A69" s="26"/>
      <c r="B69" s="26"/>
      <c r="C69" s="31"/>
      <c r="D69" s="31"/>
      <c r="E69" s="26"/>
      <c r="F69" s="28"/>
      <c r="G69" s="26"/>
      <c r="H69" s="32"/>
      <c r="I69" s="32"/>
      <c r="J69" s="30"/>
      <c r="K69" s="20"/>
    </row>
    <row r="70" spans="1:11" ht="15.75" customHeight="1" x14ac:dyDescent="0.25">
      <c r="A70" s="26"/>
      <c r="B70" s="26"/>
      <c r="C70" s="31"/>
      <c r="D70" s="31"/>
      <c r="E70" s="26"/>
      <c r="F70" s="28"/>
      <c r="G70" s="26"/>
      <c r="H70" s="32"/>
      <c r="I70" s="32"/>
      <c r="J70" s="30"/>
      <c r="K70" s="20"/>
    </row>
    <row r="71" spans="1:11" ht="15.75" customHeight="1" x14ac:dyDescent="0.25">
      <c r="A71" s="26"/>
      <c r="B71" s="26"/>
      <c r="C71" s="31"/>
      <c r="D71" s="31"/>
      <c r="E71" s="26"/>
      <c r="F71" s="28"/>
      <c r="G71" s="26"/>
      <c r="H71" s="32"/>
      <c r="I71" s="32"/>
      <c r="J71" s="30"/>
      <c r="K71" s="20"/>
    </row>
    <row r="72" spans="1:11" ht="15.75" customHeight="1" x14ac:dyDescent="0.25">
      <c r="A72" s="26"/>
      <c r="B72" s="26"/>
      <c r="C72" s="31"/>
      <c r="D72" s="31"/>
      <c r="E72" s="26"/>
      <c r="F72" s="28"/>
      <c r="G72" s="26"/>
      <c r="H72" s="32"/>
      <c r="I72" s="32"/>
      <c r="J72" s="30"/>
      <c r="K72" s="20"/>
    </row>
    <row r="73" spans="1:11" ht="15.75" customHeight="1" x14ac:dyDescent="0.25">
      <c r="A73" s="26"/>
      <c r="B73" s="26"/>
      <c r="C73" s="31"/>
      <c r="D73" s="31"/>
      <c r="E73" s="26"/>
      <c r="F73" s="28"/>
      <c r="G73" s="26"/>
      <c r="H73" s="32"/>
      <c r="I73" s="32"/>
      <c r="J73" s="30"/>
      <c r="K73" s="20"/>
    </row>
    <row r="74" spans="1:11" ht="15.75" customHeight="1" x14ac:dyDescent="0.25">
      <c r="A74" s="26"/>
      <c r="B74" s="26"/>
      <c r="C74" s="31"/>
      <c r="D74" s="31"/>
      <c r="E74" s="26"/>
      <c r="F74" s="28"/>
      <c r="G74" s="26"/>
      <c r="H74" s="32"/>
      <c r="I74" s="32"/>
      <c r="J74" s="30"/>
      <c r="K74" s="20"/>
    </row>
    <row r="75" spans="1:11" ht="15.75" customHeight="1" x14ac:dyDescent="0.25">
      <c r="A75" s="26"/>
      <c r="B75" s="26"/>
      <c r="C75" s="31"/>
      <c r="D75" s="31"/>
      <c r="E75" s="26"/>
      <c r="F75" s="28"/>
      <c r="G75" s="26"/>
      <c r="H75" s="32"/>
      <c r="I75" s="32"/>
      <c r="J75" s="30"/>
      <c r="K75" s="20"/>
    </row>
    <row r="76" spans="1:11" ht="15.75" customHeight="1" x14ac:dyDescent="0.25">
      <c r="A76" s="26"/>
      <c r="B76" s="26"/>
      <c r="C76" s="31"/>
      <c r="D76" s="31"/>
      <c r="E76" s="26"/>
      <c r="F76" s="28"/>
      <c r="G76" s="26"/>
      <c r="H76" s="32"/>
      <c r="I76" s="32"/>
      <c r="J76" s="30"/>
      <c r="K76" s="20"/>
    </row>
    <row r="77" spans="1:11" ht="15.75" customHeight="1" x14ac:dyDescent="0.25">
      <c r="A77" s="26"/>
      <c r="B77" s="26"/>
      <c r="C77" s="31"/>
      <c r="D77" s="31"/>
      <c r="E77" s="26"/>
      <c r="F77" s="28"/>
      <c r="G77" s="26"/>
      <c r="H77" s="32"/>
      <c r="I77" s="32"/>
      <c r="J77" s="30"/>
      <c r="K77" s="20"/>
    </row>
    <row r="78" spans="1:11" ht="15.75" customHeight="1" x14ac:dyDescent="0.25">
      <c r="A78" s="26"/>
      <c r="B78" s="26"/>
      <c r="C78" s="31"/>
      <c r="D78" s="31"/>
      <c r="E78" s="26"/>
      <c r="F78" s="28"/>
      <c r="G78" s="26"/>
      <c r="H78" s="32"/>
      <c r="I78" s="32"/>
      <c r="J78" s="30"/>
      <c r="K78" s="20"/>
    </row>
    <row r="79" spans="1:11" ht="15.75" customHeight="1" x14ac:dyDescent="0.25">
      <c r="A79" s="26"/>
      <c r="B79" s="26"/>
      <c r="C79" s="31"/>
      <c r="D79" s="31"/>
      <c r="E79" s="26"/>
      <c r="F79" s="28"/>
      <c r="G79" s="26"/>
      <c r="H79" s="32"/>
      <c r="I79" s="32"/>
      <c r="J79" s="30"/>
      <c r="K79" s="20"/>
    </row>
    <row r="80" spans="1:11" ht="15.75" customHeight="1" x14ac:dyDescent="0.25">
      <c r="A80" s="26"/>
      <c r="B80" s="26"/>
      <c r="C80" s="31"/>
      <c r="D80" s="31"/>
      <c r="E80" s="26"/>
      <c r="F80" s="28"/>
      <c r="G80" s="26"/>
      <c r="H80" s="32"/>
      <c r="I80" s="32"/>
      <c r="J80" s="30"/>
      <c r="K80" s="20"/>
    </row>
    <row r="81" spans="1:11" ht="15.75" customHeight="1" x14ac:dyDescent="0.25">
      <c r="A81" s="26"/>
      <c r="B81" s="26"/>
      <c r="C81" s="31"/>
      <c r="D81" s="31"/>
      <c r="E81" s="26"/>
      <c r="F81" s="28"/>
      <c r="G81" s="26"/>
      <c r="H81" s="32"/>
      <c r="I81" s="32"/>
      <c r="J81" s="30"/>
      <c r="K81" s="20"/>
    </row>
    <row r="82" spans="1:11" ht="15.75" customHeight="1" x14ac:dyDescent="0.25">
      <c r="A82" s="26"/>
      <c r="B82" s="26"/>
      <c r="C82" s="31"/>
      <c r="D82" s="31"/>
      <c r="E82" s="26"/>
      <c r="F82" s="28"/>
      <c r="G82" s="26"/>
      <c r="H82" s="32"/>
      <c r="I82" s="32"/>
      <c r="J82" s="30"/>
      <c r="K82" s="20"/>
    </row>
    <row r="83" spans="1:11" ht="15.75" customHeight="1" x14ac:dyDescent="0.25">
      <c r="A83" s="26"/>
      <c r="B83" s="26"/>
      <c r="C83" s="31"/>
      <c r="D83" s="31"/>
      <c r="E83" s="26"/>
      <c r="F83" s="28"/>
      <c r="G83" s="26"/>
      <c r="H83" s="32"/>
      <c r="I83" s="32"/>
      <c r="J83" s="30"/>
      <c r="K83" s="20"/>
    </row>
    <row r="84" spans="1:11" ht="15.75" customHeight="1" x14ac:dyDescent="0.25">
      <c r="A84" s="26"/>
      <c r="B84" s="26"/>
      <c r="C84" s="31"/>
      <c r="D84" s="31"/>
      <c r="E84" s="26"/>
      <c r="F84" s="28"/>
      <c r="G84" s="26"/>
      <c r="H84" s="32"/>
      <c r="I84" s="32"/>
      <c r="J84" s="30"/>
      <c r="K84" s="20"/>
    </row>
    <row r="85" spans="1:11" ht="15.75" customHeight="1" x14ac:dyDescent="0.25">
      <c r="A85" s="26"/>
      <c r="B85" s="26"/>
      <c r="C85" s="31"/>
      <c r="D85" s="31"/>
      <c r="E85" s="26"/>
      <c r="F85" s="28"/>
      <c r="G85" s="26"/>
      <c r="H85" s="32"/>
      <c r="I85" s="32"/>
      <c r="J85" s="30"/>
      <c r="K85" s="20"/>
    </row>
    <row r="86" spans="1:11" ht="15.75" customHeight="1" x14ac:dyDescent="0.25">
      <c r="A86" s="26"/>
      <c r="B86" s="26"/>
      <c r="C86" s="31"/>
      <c r="D86" s="31"/>
      <c r="E86" s="26"/>
      <c r="F86" s="28"/>
      <c r="G86" s="26"/>
      <c r="H86" s="32"/>
      <c r="I86" s="32"/>
      <c r="J86" s="30"/>
      <c r="K86" s="20"/>
    </row>
    <row r="87" spans="1:11" ht="15.75" customHeight="1" x14ac:dyDescent="0.25">
      <c r="A87" s="26"/>
      <c r="B87" s="26"/>
      <c r="C87" s="31"/>
      <c r="D87" s="31"/>
      <c r="E87" s="26"/>
      <c r="F87" s="28"/>
      <c r="G87" s="26"/>
      <c r="H87" s="32"/>
      <c r="I87" s="32"/>
      <c r="J87" s="30"/>
      <c r="K87" s="20"/>
    </row>
    <row r="88" spans="1:11" ht="15.75" customHeight="1" x14ac:dyDescent="0.25">
      <c r="A88" s="26"/>
      <c r="B88" s="26"/>
      <c r="C88" s="31"/>
      <c r="D88" s="31"/>
      <c r="E88" s="26"/>
      <c r="F88" s="28"/>
      <c r="G88" s="26"/>
      <c r="H88" s="32"/>
      <c r="I88" s="32"/>
      <c r="J88" s="30"/>
      <c r="K88" s="20"/>
    </row>
    <row r="89" spans="1:11" ht="15.75" customHeight="1" x14ac:dyDescent="0.25">
      <c r="A89" s="26"/>
      <c r="B89" s="26"/>
      <c r="C89" s="31"/>
      <c r="D89" s="31"/>
      <c r="E89" s="26"/>
      <c r="F89" s="28"/>
      <c r="G89" s="26"/>
      <c r="H89" s="32"/>
      <c r="I89" s="32"/>
      <c r="J89" s="30"/>
      <c r="K89" s="20"/>
    </row>
    <row r="90" spans="1:11" ht="15.75" customHeight="1" x14ac:dyDescent="0.25">
      <c r="A90" s="26"/>
      <c r="B90" s="26"/>
      <c r="C90" s="31"/>
      <c r="D90" s="31"/>
      <c r="E90" s="26"/>
      <c r="F90" s="28"/>
      <c r="G90" s="26"/>
      <c r="H90" s="32"/>
      <c r="I90" s="32"/>
      <c r="J90" s="30"/>
      <c r="K90" s="20"/>
    </row>
    <row r="91" spans="1:11" ht="15.75" customHeight="1" x14ac:dyDescent="0.25">
      <c r="A91" s="26"/>
      <c r="B91" s="26"/>
      <c r="C91" s="31"/>
      <c r="D91" s="31"/>
      <c r="E91" s="26"/>
      <c r="F91" s="28"/>
      <c r="G91" s="26"/>
      <c r="H91" s="32"/>
      <c r="I91" s="32"/>
      <c r="J91" s="30"/>
      <c r="K91" s="20"/>
    </row>
    <row r="92" spans="1:11" ht="15.75" customHeight="1" x14ac:dyDescent="0.25">
      <c r="A92" s="26"/>
      <c r="B92" s="26"/>
      <c r="C92" s="31"/>
      <c r="D92" s="31"/>
      <c r="E92" s="26"/>
      <c r="F92" s="28"/>
      <c r="G92" s="26"/>
      <c r="H92" s="32"/>
      <c r="I92" s="32"/>
      <c r="J92" s="30"/>
      <c r="K92" s="20"/>
    </row>
    <row r="93" spans="1:11" ht="15.75" customHeight="1" x14ac:dyDescent="0.25">
      <c r="A93" s="26"/>
      <c r="B93" s="26"/>
      <c r="C93" s="31"/>
      <c r="D93" s="31"/>
      <c r="E93" s="26"/>
      <c r="F93" s="28"/>
      <c r="G93" s="26"/>
      <c r="H93" s="32"/>
      <c r="I93" s="32"/>
      <c r="J93" s="30"/>
      <c r="K93" s="20"/>
    </row>
    <row r="94" spans="1:11" ht="15.75" customHeight="1" x14ac:dyDescent="0.25">
      <c r="A94" s="26"/>
      <c r="B94" s="26"/>
      <c r="C94" s="31"/>
      <c r="D94" s="31"/>
      <c r="E94" s="26"/>
      <c r="F94" s="28"/>
      <c r="G94" s="26"/>
      <c r="H94" s="32"/>
      <c r="I94" s="32"/>
      <c r="J94" s="30"/>
      <c r="K94" s="20"/>
    </row>
    <row r="95" spans="1:11" ht="15.75" customHeight="1" x14ac:dyDescent="0.25">
      <c r="A95" s="26"/>
      <c r="B95" s="26"/>
      <c r="C95" s="31"/>
      <c r="D95" s="31"/>
      <c r="E95" s="26"/>
      <c r="F95" s="28"/>
      <c r="G95" s="26"/>
      <c r="H95" s="32"/>
      <c r="I95" s="32"/>
      <c r="J95" s="30"/>
      <c r="K95" s="20"/>
    </row>
    <row r="96" spans="1:11" ht="15.75" customHeight="1" x14ac:dyDescent="0.25">
      <c r="A96" s="26"/>
      <c r="B96" s="26"/>
      <c r="C96" s="31"/>
      <c r="D96" s="31"/>
      <c r="E96" s="26"/>
      <c r="F96" s="28"/>
      <c r="G96" s="26"/>
      <c r="H96" s="32"/>
      <c r="I96" s="32"/>
      <c r="J96" s="30"/>
      <c r="K96" s="20"/>
    </row>
    <row r="97" spans="1:11" ht="15.75" customHeight="1" x14ac:dyDescent="0.25">
      <c r="A97" s="26"/>
      <c r="B97" s="26"/>
      <c r="C97" s="31"/>
      <c r="D97" s="31"/>
      <c r="E97" s="26"/>
      <c r="F97" s="28"/>
      <c r="G97" s="26"/>
      <c r="H97" s="32"/>
      <c r="I97" s="32"/>
      <c r="J97" s="30"/>
      <c r="K97" s="20"/>
    </row>
    <row r="98" spans="1:11" ht="15.75" customHeight="1" x14ac:dyDescent="0.25">
      <c r="A98" s="26"/>
      <c r="B98" s="26"/>
      <c r="C98" s="31"/>
      <c r="D98" s="31"/>
      <c r="E98" s="26"/>
      <c r="F98" s="28"/>
      <c r="G98" s="26"/>
      <c r="H98" s="32"/>
      <c r="I98" s="32"/>
      <c r="J98" s="30"/>
      <c r="K98" s="20"/>
    </row>
    <row r="99" spans="1:11" ht="15.75" customHeight="1" x14ac:dyDescent="0.25">
      <c r="A99" s="26"/>
      <c r="B99" s="26"/>
      <c r="C99" s="31"/>
      <c r="D99" s="31"/>
      <c r="E99" s="26"/>
      <c r="F99" s="28"/>
      <c r="G99" s="26"/>
      <c r="H99" s="32"/>
      <c r="I99" s="32"/>
      <c r="J99" s="30"/>
      <c r="K99" s="20"/>
    </row>
    <row r="100" spans="1:11" ht="15.75" customHeight="1" x14ac:dyDescent="0.25">
      <c r="A100" s="26"/>
      <c r="B100" s="26"/>
      <c r="C100" s="31"/>
      <c r="D100" s="31"/>
      <c r="E100" s="26"/>
      <c r="F100" s="28"/>
      <c r="G100" s="26"/>
      <c r="H100" s="32"/>
      <c r="I100" s="32"/>
      <c r="J100" s="30"/>
      <c r="K100" s="20"/>
    </row>
    <row r="101" spans="1:11" ht="15.75" customHeight="1" x14ac:dyDescent="0.25">
      <c r="A101" s="26"/>
      <c r="B101" s="26"/>
      <c r="C101" s="31"/>
      <c r="D101" s="31"/>
      <c r="E101" s="26"/>
      <c r="F101" s="28"/>
      <c r="G101" s="26"/>
      <c r="H101" s="32"/>
      <c r="I101" s="32"/>
      <c r="J101" s="30"/>
      <c r="K101" s="20"/>
    </row>
    <row r="102" spans="1:11" ht="15.75" customHeight="1" x14ac:dyDescent="0.25">
      <c r="A102" s="26"/>
      <c r="B102" s="26"/>
      <c r="C102" s="31"/>
      <c r="D102" s="31"/>
      <c r="E102" s="26"/>
      <c r="F102" s="28"/>
      <c r="G102" s="26"/>
      <c r="H102" s="32"/>
      <c r="I102" s="32"/>
      <c r="J102" s="30"/>
      <c r="K102" s="20"/>
    </row>
    <row r="103" spans="1:11" ht="15.75" customHeight="1" x14ac:dyDescent="0.25">
      <c r="A103" s="26"/>
      <c r="B103" s="26"/>
      <c r="C103" s="31"/>
      <c r="D103" s="31"/>
      <c r="E103" s="26"/>
      <c r="F103" s="28"/>
      <c r="G103" s="26"/>
      <c r="H103" s="32"/>
      <c r="I103" s="32"/>
      <c r="J103" s="30"/>
      <c r="K103" s="20"/>
    </row>
    <row r="104" spans="1:11" ht="15.75" customHeight="1" x14ac:dyDescent="0.25">
      <c r="A104" s="26"/>
      <c r="B104" s="26"/>
      <c r="C104" s="31"/>
      <c r="D104" s="31"/>
      <c r="E104" s="26"/>
      <c r="F104" s="28"/>
      <c r="G104" s="26"/>
      <c r="H104" s="32"/>
      <c r="I104" s="32"/>
      <c r="J104" s="30"/>
      <c r="K104" s="20"/>
    </row>
    <row r="105" spans="1:11" ht="15.75" customHeight="1" x14ac:dyDescent="0.25">
      <c r="A105" s="26"/>
      <c r="B105" s="26"/>
      <c r="C105" s="31"/>
      <c r="D105" s="31"/>
      <c r="E105" s="26"/>
      <c r="F105" s="28"/>
      <c r="G105" s="26"/>
      <c r="H105" s="32"/>
      <c r="I105" s="32"/>
      <c r="J105" s="30"/>
      <c r="K105" s="20"/>
    </row>
    <row r="106" spans="1:11" ht="15.75" customHeight="1" x14ac:dyDescent="0.25">
      <c r="A106" s="26"/>
      <c r="B106" s="26"/>
      <c r="C106" s="31"/>
      <c r="D106" s="31"/>
      <c r="E106" s="26"/>
      <c r="F106" s="28"/>
      <c r="G106" s="26"/>
      <c r="H106" s="32"/>
      <c r="I106" s="32"/>
      <c r="J106" s="30"/>
      <c r="K106" s="20"/>
    </row>
    <row r="107" spans="1:11" ht="15.75" customHeight="1" x14ac:dyDescent="0.25">
      <c r="A107" s="26"/>
      <c r="B107" s="26"/>
      <c r="C107" s="31"/>
      <c r="D107" s="31"/>
      <c r="E107" s="26"/>
      <c r="F107" s="28"/>
      <c r="G107" s="26"/>
      <c r="H107" s="32"/>
      <c r="I107" s="32"/>
      <c r="J107" s="30"/>
      <c r="K107" s="20"/>
    </row>
    <row r="108" spans="1:11" ht="15.75" customHeight="1" x14ac:dyDescent="0.25">
      <c r="A108" s="26"/>
      <c r="B108" s="26"/>
      <c r="C108" s="31"/>
      <c r="D108" s="31"/>
      <c r="E108" s="26"/>
      <c r="F108" s="28"/>
      <c r="G108" s="26"/>
      <c r="H108" s="32"/>
      <c r="I108" s="32"/>
      <c r="J108" s="30"/>
      <c r="K108" s="20"/>
    </row>
    <row r="109" spans="1:11" ht="15.75" customHeight="1" x14ac:dyDescent="0.25">
      <c r="A109" s="26"/>
      <c r="B109" s="26"/>
      <c r="C109" s="31"/>
      <c r="D109" s="31"/>
      <c r="E109" s="26"/>
      <c r="F109" s="28"/>
      <c r="G109" s="26"/>
      <c r="H109" s="32"/>
      <c r="I109" s="32"/>
      <c r="J109" s="30"/>
      <c r="K109" s="20"/>
    </row>
    <row r="110" spans="1:11" ht="15.75" customHeight="1" x14ac:dyDescent="0.25">
      <c r="A110" s="26"/>
      <c r="B110" s="26"/>
      <c r="C110" s="31"/>
      <c r="D110" s="31"/>
      <c r="E110" s="26"/>
      <c r="F110" s="28"/>
      <c r="G110" s="26"/>
      <c r="H110" s="32"/>
      <c r="I110" s="32"/>
      <c r="J110" s="30"/>
      <c r="K110" s="20"/>
    </row>
    <row r="111" spans="1:11" ht="15.75" customHeight="1" x14ac:dyDescent="0.25">
      <c r="A111" s="26"/>
      <c r="B111" s="26"/>
      <c r="C111" s="31"/>
      <c r="D111" s="31"/>
      <c r="E111" s="26"/>
      <c r="F111" s="28"/>
      <c r="G111" s="26"/>
      <c r="H111" s="32"/>
      <c r="I111" s="32"/>
      <c r="J111" s="30"/>
      <c r="K111" s="20"/>
    </row>
    <row r="112" spans="1:11" ht="15.75" customHeight="1" x14ac:dyDescent="0.25">
      <c r="A112" s="26"/>
      <c r="B112" s="26"/>
      <c r="C112" s="31"/>
      <c r="D112" s="31"/>
      <c r="E112" s="26"/>
      <c r="F112" s="28"/>
      <c r="G112" s="26"/>
      <c r="H112" s="32"/>
      <c r="I112" s="32"/>
      <c r="J112" s="30"/>
      <c r="K112" s="20"/>
    </row>
    <row r="113" spans="1:11" ht="15.75" customHeight="1" x14ac:dyDescent="0.25">
      <c r="A113" s="26"/>
      <c r="B113" s="26"/>
      <c r="C113" s="31"/>
      <c r="D113" s="31"/>
      <c r="E113" s="26"/>
      <c r="F113" s="28"/>
      <c r="G113" s="26"/>
      <c r="H113" s="32"/>
      <c r="I113" s="32"/>
      <c r="J113" s="30"/>
      <c r="K113" s="20"/>
    </row>
    <row r="114" spans="1:11" ht="15.75" customHeight="1" x14ac:dyDescent="0.25">
      <c r="A114" s="26"/>
      <c r="B114" s="26"/>
      <c r="C114" s="31"/>
      <c r="D114" s="31"/>
      <c r="E114" s="26"/>
      <c r="F114" s="28"/>
      <c r="G114" s="26"/>
      <c r="H114" s="32"/>
      <c r="I114" s="32"/>
      <c r="J114" s="30"/>
      <c r="K114" s="20"/>
    </row>
    <row r="115" spans="1:11" ht="15.75" customHeight="1" x14ac:dyDescent="0.25">
      <c r="A115" s="26"/>
      <c r="B115" s="26"/>
      <c r="C115" s="31"/>
      <c r="D115" s="31"/>
      <c r="E115" s="26"/>
      <c r="F115" s="28"/>
      <c r="G115" s="26"/>
      <c r="H115" s="32"/>
      <c r="I115" s="32"/>
      <c r="J115" s="30"/>
      <c r="K115" s="20"/>
    </row>
    <row r="116" spans="1:11" ht="15.75" customHeight="1" x14ac:dyDescent="0.25">
      <c r="A116" s="26"/>
      <c r="B116" s="26"/>
      <c r="C116" s="31"/>
      <c r="D116" s="31"/>
      <c r="E116" s="26"/>
      <c r="F116" s="28"/>
      <c r="G116" s="26"/>
      <c r="H116" s="32"/>
      <c r="I116" s="32"/>
      <c r="J116" s="30"/>
      <c r="K116" s="20"/>
    </row>
    <row r="117" spans="1:11" ht="15.75" customHeight="1" x14ac:dyDescent="0.25">
      <c r="A117" s="26"/>
      <c r="B117" s="26"/>
      <c r="C117" s="31"/>
      <c r="D117" s="31"/>
      <c r="E117" s="26"/>
      <c r="F117" s="28"/>
      <c r="G117" s="26"/>
      <c r="H117" s="32"/>
      <c r="I117" s="32"/>
      <c r="J117" s="30"/>
      <c r="K117" s="20"/>
    </row>
    <row r="118" spans="1:11" ht="15.75" customHeight="1" x14ac:dyDescent="0.25">
      <c r="A118" s="26"/>
      <c r="B118" s="26"/>
      <c r="C118" s="31"/>
      <c r="D118" s="31"/>
      <c r="E118" s="26"/>
      <c r="F118" s="28"/>
      <c r="G118" s="26"/>
      <c r="H118" s="32"/>
      <c r="I118" s="32"/>
      <c r="J118" s="30"/>
      <c r="K118" s="20"/>
    </row>
    <row r="119" spans="1:11" ht="15.75" customHeight="1" x14ac:dyDescent="0.25">
      <c r="A119" s="26"/>
      <c r="B119" s="26"/>
      <c r="C119" s="31"/>
      <c r="D119" s="31"/>
      <c r="E119" s="26"/>
      <c r="F119" s="28"/>
      <c r="G119" s="26"/>
      <c r="H119" s="32"/>
      <c r="I119" s="32"/>
      <c r="J119" s="30"/>
      <c r="K119" s="20"/>
    </row>
    <row r="120" spans="1:11" ht="15.75" customHeight="1" x14ac:dyDescent="0.25">
      <c r="A120" s="26"/>
      <c r="B120" s="26"/>
      <c r="C120" s="31"/>
      <c r="D120" s="31"/>
      <c r="E120" s="26"/>
      <c r="F120" s="28"/>
      <c r="G120" s="26"/>
      <c r="H120" s="32"/>
      <c r="I120" s="32"/>
      <c r="J120" s="30"/>
      <c r="K120" s="20"/>
    </row>
    <row r="121" spans="1:11" ht="15.75" customHeight="1" x14ac:dyDescent="0.25">
      <c r="A121" s="26"/>
      <c r="B121" s="26"/>
      <c r="C121" s="31"/>
      <c r="D121" s="31"/>
      <c r="E121" s="26"/>
      <c r="F121" s="28"/>
      <c r="G121" s="26"/>
      <c r="H121" s="32"/>
      <c r="I121" s="32"/>
      <c r="J121" s="30"/>
      <c r="K121" s="20"/>
    </row>
    <row r="122" spans="1:11" ht="15.75" customHeight="1" x14ac:dyDescent="0.25">
      <c r="A122" s="26"/>
      <c r="B122" s="26"/>
      <c r="C122" s="31"/>
      <c r="D122" s="31"/>
      <c r="E122" s="26"/>
      <c r="F122" s="28"/>
      <c r="G122" s="26"/>
      <c r="H122" s="32"/>
      <c r="I122" s="32"/>
      <c r="J122" s="30"/>
      <c r="K122" s="20"/>
    </row>
    <row r="123" spans="1:11" ht="15.75" customHeight="1" x14ac:dyDescent="0.25">
      <c r="A123" s="26"/>
      <c r="B123" s="26"/>
      <c r="C123" s="31"/>
      <c r="D123" s="31"/>
      <c r="E123" s="26"/>
      <c r="F123" s="28"/>
      <c r="G123" s="26"/>
      <c r="H123" s="32"/>
      <c r="I123" s="32"/>
      <c r="J123" s="30"/>
      <c r="K123" s="20"/>
    </row>
    <row r="124" spans="1:11" ht="15.75" customHeight="1" x14ac:dyDescent="0.25">
      <c r="A124" s="26"/>
      <c r="B124" s="26"/>
      <c r="C124" s="31"/>
      <c r="D124" s="31"/>
      <c r="E124" s="26"/>
      <c r="F124" s="28"/>
      <c r="G124" s="26"/>
      <c r="H124" s="32"/>
      <c r="I124" s="32"/>
      <c r="J124" s="30"/>
      <c r="K124" s="20"/>
    </row>
    <row r="125" spans="1:11" ht="15.75" customHeight="1" x14ac:dyDescent="0.25">
      <c r="A125" s="26"/>
      <c r="B125" s="26"/>
      <c r="C125" s="31"/>
      <c r="D125" s="31"/>
      <c r="E125" s="26"/>
      <c r="F125" s="28"/>
      <c r="G125" s="26"/>
      <c r="H125" s="32"/>
      <c r="I125" s="32"/>
      <c r="J125" s="30"/>
      <c r="K125" s="20"/>
    </row>
    <row r="126" spans="1:11" ht="15.75" customHeight="1" x14ac:dyDescent="0.25">
      <c r="A126" s="26"/>
      <c r="B126" s="26"/>
      <c r="C126" s="31"/>
      <c r="D126" s="31"/>
      <c r="E126" s="26"/>
      <c r="F126" s="28"/>
      <c r="G126" s="26"/>
      <c r="H126" s="32"/>
      <c r="I126" s="32"/>
      <c r="J126" s="30"/>
      <c r="K126" s="20"/>
    </row>
    <row r="127" spans="1:11" ht="15.75" customHeight="1" x14ac:dyDescent="0.25">
      <c r="A127" s="26"/>
      <c r="B127" s="26"/>
      <c r="C127" s="31"/>
      <c r="D127" s="31"/>
      <c r="E127" s="26"/>
      <c r="F127" s="28"/>
      <c r="G127" s="26"/>
      <c r="H127" s="32"/>
      <c r="I127" s="32"/>
      <c r="J127" s="30"/>
      <c r="K127" s="20"/>
    </row>
    <row r="128" spans="1:11" ht="15.75" customHeight="1" x14ac:dyDescent="0.25">
      <c r="A128" s="26"/>
      <c r="B128" s="26"/>
      <c r="C128" s="31"/>
      <c r="D128" s="31"/>
      <c r="E128" s="26"/>
      <c r="F128" s="28"/>
      <c r="G128" s="26"/>
      <c r="H128" s="32"/>
      <c r="I128" s="32"/>
      <c r="J128" s="30"/>
      <c r="K128" s="20"/>
    </row>
    <row r="129" spans="1:11" ht="15.75" customHeight="1" x14ac:dyDescent="0.25">
      <c r="A129" s="26"/>
      <c r="B129" s="26"/>
      <c r="C129" s="31"/>
      <c r="D129" s="31"/>
      <c r="E129" s="26"/>
      <c r="F129" s="28"/>
      <c r="G129" s="26"/>
      <c r="H129" s="32"/>
      <c r="I129" s="32"/>
      <c r="J129" s="30"/>
      <c r="K129" s="20"/>
    </row>
    <row r="130" spans="1:11" ht="15.75" customHeight="1" x14ac:dyDescent="0.25">
      <c r="A130" s="26"/>
      <c r="B130" s="26"/>
      <c r="C130" s="31"/>
      <c r="D130" s="31"/>
      <c r="E130" s="26"/>
      <c r="F130" s="28"/>
      <c r="G130" s="26"/>
      <c r="H130" s="32"/>
      <c r="I130" s="32"/>
      <c r="J130" s="30"/>
      <c r="K130" s="20"/>
    </row>
    <row r="131" spans="1:11" ht="15.75" customHeight="1" x14ac:dyDescent="0.25">
      <c r="A131" s="26"/>
      <c r="B131" s="26"/>
      <c r="C131" s="31"/>
      <c r="D131" s="31"/>
      <c r="E131" s="26"/>
      <c r="F131" s="28"/>
      <c r="G131" s="26"/>
      <c r="H131" s="32"/>
      <c r="I131" s="32"/>
      <c r="J131" s="30"/>
      <c r="K131" s="20"/>
    </row>
    <row r="132" spans="1:11" ht="15.75" customHeight="1" x14ac:dyDescent="0.25">
      <c r="A132" s="26"/>
      <c r="B132" s="26"/>
      <c r="C132" s="31"/>
      <c r="D132" s="31"/>
      <c r="E132" s="26"/>
      <c r="F132" s="28"/>
      <c r="G132" s="26"/>
      <c r="H132" s="32"/>
      <c r="I132" s="32"/>
      <c r="J132" s="30"/>
      <c r="K132" s="20"/>
    </row>
    <row r="133" spans="1:11" ht="15.75" customHeight="1" x14ac:dyDescent="0.25">
      <c r="A133" s="26"/>
      <c r="B133" s="26"/>
      <c r="C133" s="31"/>
      <c r="D133" s="31"/>
      <c r="E133" s="26"/>
      <c r="F133" s="28"/>
      <c r="G133" s="26"/>
      <c r="H133" s="32"/>
      <c r="I133" s="32"/>
      <c r="J133" s="30"/>
      <c r="K133" s="20"/>
    </row>
    <row r="134" spans="1:11" ht="15.75" customHeight="1" x14ac:dyDescent="0.25">
      <c r="A134" s="26"/>
      <c r="B134" s="26"/>
      <c r="C134" s="31"/>
      <c r="D134" s="31"/>
      <c r="E134" s="26"/>
      <c r="F134" s="28"/>
      <c r="G134" s="26"/>
      <c r="H134" s="32"/>
      <c r="I134" s="32"/>
      <c r="J134" s="30"/>
      <c r="K134" s="20"/>
    </row>
    <row r="135" spans="1:11" ht="15.75" customHeight="1" x14ac:dyDescent="0.25">
      <c r="A135" s="26"/>
      <c r="B135" s="26"/>
      <c r="C135" s="31"/>
      <c r="D135" s="31"/>
      <c r="E135" s="26"/>
      <c r="F135" s="28"/>
      <c r="G135" s="26"/>
      <c r="H135" s="32"/>
      <c r="I135" s="32"/>
      <c r="J135" s="30"/>
      <c r="K135" s="20"/>
    </row>
    <row r="136" spans="1:11" ht="15.75" customHeight="1" x14ac:dyDescent="0.25">
      <c r="A136" s="26"/>
      <c r="B136" s="26"/>
      <c r="C136" s="31"/>
      <c r="D136" s="31"/>
      <c r="E136" s="26"/>
      <c r="F136" s="28"/>
      <c r="G136" s="26"/>
      <c r="H136" s="32"/>
      <c r="I136" s="32"/>
      <c r="J136" s="30"/>
      <c r="K136" s="20"/>
    </row>
    <row r="137" spans="1:11" ht="15.75" customHeight="1" x14ac:dyDescent="0.25">
      <c r="A137" s="26"/>
      <c r="B137" s="26"/>
      <c r="C137" s="31"/>
      <c r="D137" s="31"/>
      <c r="E137" s="26"/>
      <c r="F137" s="28"/>
      <c r="G137" s="26"/>
      <c r="H137" s="32"/>
      <c r="I137" s="32"/>
      <c r="J137" s="30"/>
      <c r="K137" s="20"/>
    </row>
    <row r="138" spans="1:11" ht="15.75" customHeight="1" x14ac:dyDescent="0.25">
      <c r="A138" s="26"/>
      <c r="B138" s="26"/>
      <c r="C138" s="31"/>
      <c r="D138" s="31"/>
      <c r="E138" s="26"/>
      <c r="F138" s="28"/>
      <c r="G138" s="26"/>
      <c r="H138" s="32"/>
      <c r="I138" s="32"/>
      <c r="J138" s="30"/>
      <c r="K138" s="20"/>
    </row>
    <row r="139" spans="1:11" ht="15.75" customHeight="1" x14ac:dyDescent="0.25">
      <c r="A139" s="26"/>
      <c r="B139" s="26"/>
      <c r="C139" s="31"/>
      <c r="D139" s="31"/>
      <c r="E139" s="26"/>
      <c r="F139" s="28"/>
      <c r="G139" s="26"/>
      <c r="H139" s="32"/>
      <c r="I139" s="32"/>
      <c r="J139" s="30"/>
      <c r="K139" s="20"/>
    </row>
    <row r="140" spans="1:11" ht="15.75" customHeight="1" x14ac:dyDescent="0.25">
      <c r="A140" s="26"/>
      <c r="B140" s="26"/>
      <c r="C140" s="31"/>
      <c r="D140" s="31"/>
      <c r="E140" s="26"/>
      <c r="F140" s="28"/>
      <c r="G140" s="26"/>
      <c r="H140" s="32"/>
      <c r="I140" s="32"/>
      <c r="J140" s="30"/>
      <c r="K140" s="20"/>
    </row>
    <row r="141" spans="1:11" ht="15.75" customHeight="1" x14ac:dyDescent="0.25">
      <c r="A141" s="26"/>
      <c r="B141" s="26"/>
      <c r="C141" s="31"/>
      <c r="D141" s="31"/>
      <c r="E141" s="26"/>
      <c r="F141" s="28"/>
      <c r="G141" s="26"/>
      <c r="H141" s="32"/>
      <c r="I141" s="32"/>
      <c r="J141" s="30"/>
      <c r="K141" s="20"/>
    </row>
    <row r="142" spans="1:11" ht="15.75" customHeight="1" x14ac:dyDescent="0.25">
      <c r="A142" s="26"/>
      <c r="B142" s="26"/>
      <c r="C142" s="31"/>
      <c r="D142" s="31"/>
      <c r="E142" s="26"/>
      <c r="F142" s="28"/>
      <c r="G142" s="26"/>
      <c r="H142" s="32"/>
      <c r="I142" s="32"/>
      <c r="J142" s="30"/>
      <c r="K142" s="20"/>
    </row>
    <row r="143" spans="1:11" ht="15.75" customHeight="1" x14ac:dyDescent="0.25">
      <c r="A143" s="26"/>
      <c r="B143" s="26"/>
      <c r="C143" s="31"/>
      <c r="D143" s="31"/>
      <c r="E143" s="26"/>
      <c r="F143" s="28"/>
      <c r="G143" s="26"/>
      <c r="H143" s="32"/>
      <c r="I143" s="32"/>
      <c r="J143" s="30"/>
      <c r="K143" s="20"/>
    </row>
    <row r="144" spans="1:11" ht="15.75" customHeight="1" x14ac:dyDescent="0.25">
      <c r="A144" s="26"/>
      <c r="B144" s="26"/>
      <c r="C144" s="31"/>
      <c r="D144" s="31"/>
      <c r="E144" s="26"/>
      <c r="F144" s="28"/>
      <c r="G144" s="26"/>
      <c r="H144" s="32"/>
      <c r="I144" s="32"/>
      <c r="J144" s="30"/>
      <c r="K144" s="20"/>
    </row>
    <row r="145" spans="1:11" ht="15.75" customHeight="1" x14ac:dyDescent="0.25">
      <c r="A145" s="26"/>
      <c r="B145" s="26"/>
      <c r="C145" s="31"/>
      <c r="D145" s="31"/>
      <c r="E145" s="26"/>
      <c r="F145" s="28"/>
      <c r="G145" s="26"/>
      <c r="H145" s="32"/>
      <c r="I145" s="32"/>
      <c r="J145" s="30"/>
      <c r="K145" s="20"/>
    </row>
    <row r="146" spans="1:11" ht="15.75" customHeight="1" x14ac:dyDescent="0.25">
      <c r="A146" s="26"/>
      <c r="B146" s="26"/>
      <c r="C146" s="31"/>
      <c r="D146" s="31"/>
      <c r="E146" s="26"/>
      <c r="F146" s="28"/>
      <c r="G146" s="26"/>
      <c r="H146" s="32"/>
      <c r="I146" s="32"/>
      <c r="J146" s="30"/>
      <c r="K146" s="20"/>
    </row>
    <row r="147" spans="1:11" ht="15.75" customHeight="1" x14ac:dyDescent="0.25">
      <c r="A147" s="26"/>
      <c r="B147" s="26"/>
      <c r="C147" s="31"/>
      <c r="D147" s="31"/>
      <c r="E147" s="26"/>
      <c r="F147" s="28"/>
      <c r="G147" s="26"/>
      <c r="H147" s="32"/>
      <c r="I147" s="32"/>
      <c r="J147" s="30"/>
      <c r="K147" s="20"/>
    </row>
    <row r="148" spans="1:11" ht="15.75" customHeight="1" x14ac:dyDescent="0.25">
      <c r="A148" s="26"/>
      <c r="B148" s="26"/>
      <c r="C148" s="31"/>
      <c r="D148" s="31"/>
      <c r="E148" s="26"/>
      <c r="F148" s="28"/>
      <c r="G148" s="26"/>
      <c r="H148" s="32"/>
      <c r="I148" s="32"/>
      <c r="J148" s="30"/>
      <c r="K148" s="20"/>
    </row>
    <row r="149" spans="1:11" ht="15.75" customHeight="1" x14ac:dyDescent="0.25">
      <c r="A149" s="26"/>
      <c r="B149" s="26"/>
      <c r="C149" s="31"/>
      <c r="D149" s="31"/>
      <c r="E149" s="26"/>
      <c r="F149" s="28"/>
      <c r="G149" s="26"/>
      <c r="H149" s="32"/>
      <c r="I149" s="32"/>
      <c r="J149" s="30"/>
      <c r="K149" s="20"/>
    </row>
    <row r="150" spans="1:11" ht="15.75" customHeight="1" x14ac:dyDescent="0.25">
      <c r="A150" s="26"/>
      <c r="B150" s="26"/>
      <c r="C150" s="31"/>
      <c r="D150" s="31"/>
      <c r="E150" s="26"/>
      <c r="F150" s="28"/>
      <c r="G150" s="26"/>
      <c r="H150" s="32"/>
      <c r="I150" s="32"/>
      <c r="J150" s="30"/>
      <c r="K150" s="20"/>
    </row>
    <row r="151" spans="1:11" ht="15.75" customHeight="1" x14ac:dyDescent="0.25">
      <c r="A151" s="26"/>
      <c r="B151" s="26"/>
      <c r="C151" s="31"/>
      <c r="D151" s="31"/>
      <c r="E151" s="26"/>
      <c r="F151" s="28"/>
      <c r="G151" s="26"/>
      <c r="H151" s="32"/>
      <c r="I151" s="32"/>
      <c r="J151" s="30"/>
      <c r="K151" s="20"/>
    </row>
    <row r="152" spans="1:11" ht="15.75" customHeight="1" x14ac:dyDescent="0.25">
      <c r="A152" s="26"/>
      <c r="B152" s="26"/>
      <c r="C152" s="31"/>
      <c r="D152" s="31"/>
      <c r="E152" s="26"/>
      <c r="F152" s="28"/>
      <c r="G152" s="26"/>
      <c r="H152" s="32"/>
      <c r="I152" s="32"/>
      <c r="J152" s="30"/>
      <c r="K152" s="20"/>
    </row>
    <row r="153" spans="1:11" ht="15.75" customHeight="1" x14ac:dyDescent="0.25">
      <c r="A153" s="26"/>
      <c r="B153" s="26"/>
      <c r="C153" s="31"/>
      <c r="D153" s="31"/>
      <c r="E153" s="26"/>
      <c r="F153" s="28"/>
      <c r="G153" s="26"/>
      <c r="H153" s="32"/>
      <c r="I153" s="32"/>
      <c r="J153" s="30"/>
      <c r="K153" s="20"/>
    </row>
    <row r="154" spans="1:11" ht="15.75" customHeight="1" x14ac:dyDescent="0.25">
      <c r="A154" s="26"/>
      <c r="B154" s="26"/>
      <c r="C154" s="31"/>
      <c r="D154" s="31"/>
      <c r="E154" s="26"/>
      <c r="F154" s="28"/>
      <c r="G154" s="26"/>
      <c r="H154" s="32"/>
      <c r="I154" s="32"/>
      <c r="J154" s="30"/>
      <c r="K154" s="20"/>
    </row>
    <row r="155" spans="1:11" ht="15.75" customHeight="1" x14ac:dyDescent="0.25">
      <c r="A155" s="26"/>
      <c r="B155" s="26"/>
      <c r="C155" s="31"/>
      <c r="D155" s="31"/>
      <c r="E155" s="26"/>
      <c r="F155" s="28"/>
      <c r="G155" s="26"/>
      <c r="H155" s="32"/>
      <c r="I155" s="32"/>
      <c r="J155" s="30"/>
      <c r="K155" s="20"/>
    </row>
    <row r="156" spans="1:11" ht="15.75" customHeight="1" x14ac:dyDescent="0.25">
      <c r="A156" s="26"/>
      <c r="B156" s="26"/>
      <c r="C156" s="31"/>
      <c r="D156" s="31"/>
      <c r="E156" s="26"/>
      <c r="F156" s="28"/>
      <c r="G156" s="26"/>
      <c r="H156" s="32"/>
      <c r="I156" s="32"/>
      <c r="J156" s="30"/>
      <c r="K156" s="20"/>
    </row>
    <row r="157" spans="1:11" ht="15.75" customHeight="1" x14ac:dyDescent="0.25">
      <c r="A157" s="26"/>
      <c r="B157" s="26"/>
      <c r="C157" s="31"/>
      <c r="D157" s="31"/>
      <c r="E157" s="26"/>
      <c r="F157" s="28"/>
      <c r="G157" s="26"/>
      <c r="H157" s="32"/>
      <c r="I157" s="32"/>
      <c r="J157" s="30"/>
      <c r="K157" s="20"/>
    </row>
    <row r="158" spans="1:11" ht="15.75" customHeight="1" x14ac:dyDescent="0.25">
      <c r="A158" s="26"/>
      <c r="B158" s="26"/>
      <c r="C158" s="31"/>
      <c r="D158" s="31"/>
      <c r="E158" s="26"/>
      <c r="F158" s="28"/>
      <c r="G158" s="26"/>
      <c r="H158" s="32"/>
      <c r="I158" s="32"/>
      <c r="J158" s="30"/>
      <c r="K158" s="20"/>
    </row>
    <row r="159" spans="1:11" ht="15.75" customHeight="1" x14ac:dyDescent="0.25">
      <c r="A159" s="26"/>
      <c r="B159" s="26"/>
      <c r="C159" s="31"/>
      <c r="D159" s="31"/>
      <c r="E159" s="26"/>
      <c r="F159" s="28"/>
      <c r="G159" s="26"/>
      <c r="H159" s="32"/>
      <c r="I159" s="32"/>
      <c r="J159" s="30"/>
      <c r="K159" s="20"/>
    </row>
    <row r="160" spans="1:11" ht="15.75" customHeight="1" x14ac:dyDescent="0.25">
      <c r="A160" s="26"/>
      <c r="B160" s="26"/>
      <c r="C160" s="31"/>
      <c r="D160" s="31"/>
      <c r="E160" s="26"/>
      <c r="F160" s="28"/>
      <c r="G160" s="26"/>
      <c r="H160" s="32"/>
      <c r="I160" s="32"/>
      <c r="J160" s="30"/>
      <c r="K160" s="20"/>
    </row>
    <row r="161" spans="1:11" ht="15.75" customHeight="1" x14ac:dyDescent="0.25">
      <c r="A161" s="26"/>
      <c r="B161" s="26"/>
      <c r="C161" s="31"/>
      <c r="D161" s="31"/>
      <c r="E161" s="26"/>
      <c r="F161" s="28"/>
      <c r="G161" s="26"/>
      <c r="H161" s="32"/>
      <c r="I161" s="32"/>
      <c r="J161" s="30"/>
      <c r="K161" s="20"/>
    </row>
    <row r="162" spans="1:11" ht="15.75" customHeight="1" x14ac:dyDescent="0.25">
      <c r="A162" s="26"/>
      <c r="B162" s="26"/>
      <c r="C162" s="31"/>
      <c r="D162" s="31"/>
      <c r="E162" s="26"/>
      <c r="F162" s="28"/>
      <c r="G162" s="26"/>
      <c r="H162" s="32"/>
      <c r="I162" s="32"/>
      <c r="J162" s="30"/>
      <c r="K162" s="20"/>
    </row>
    <row r="163" spans="1:11" ht="15.75" customHeight="1" x14ac:dyDescent="0.25">
      <c r="A163" s="26"/>
      <c r="B163" s="26"/>
      <c r="C163" s="31"/>
      <c r="D163" s="31"/>
      <c r="E163" s="26"/>
      <c r="F163" s="28"/>
      <c r="G163" s="26"/>
      <c r="H163" s="32"/>
      <c r="I163" s="32"/>
      <c r="J163" s="30"/>
      <c r="K163" s="20"/>
    </row>
    <row r="164" spans="1:11" ht="15.75" customHeight="1" x14ac:dyDescent="0.25">
      <c r="A164" s="26"/>
      <c r="B164" s="26"/>
      <c r="C164" s="31"/>
      <c r="D164" s="31"/>
      <c r="E164" s="26"/>
      <c r="F164" s="28"/>
      <c r="G164" s="26"/>
      <c r="H164" s="32"/>
      <c r="I164" s="32"/>
      <c r="J164" s="30"/>
      <c r="K164" s="20"/>
    </row>
    <row r="165" spans="1:11" ht="15.75" customHeight="1" x14ac:dyDescent="0.25">
      <c r="A165" s="26"/>
      <c r="B165" s="26"/>
      <c r="C165" s="31"/>
      <c r="D165" s="31"/>
      <c r="E165" s="26"/>
      <c r="F165" s="28"/>
      <c r="G165" s="26"/>
      <c r="H165" s="32"/>
      <c r="I165" s="32"/>
      <c r="J165" s="30"/>
      <c r="K165" s="20"/>
    </row>
    <row r="166" spans="1:11" ht="15.75" customHeight="1" x14ac:dyDescent="0.25">
      <c r="A166" s="26"/>
      <c r="B166" s="26"/>
      <c r="C166" s="31"/>
      <c r="D166" s="31"/>
      <c r="E166" s="26"/>
      <c r="F166" s="28"/>
      <c r="G166" s="26"/>
      <c r="H166" s="32"/>
      <c r="I166" s="32"/>
      <c r="J166" s="30"/>
      <c r="K166" s="20"/>
    </row>
    <row r="167" spans="1:11" ht="15.75" customHeight="1" x14ac:dyDescent="0.25">
      <c r="A167" s="26"/>
      <c r="B167" s="26"/>
      <c r="C167" s="31"/>
      <c r="D167" s="31"/>
      <c r="E167" s="26"/>
      <c r="F167" s="28"/>
      <c r="G167" s="26"/>
      <c r="H167" s="32"/>
      <c r="I167" s="32"/>
      <c r="J167" s="30"/>
      <c r="K167" s="20"/>
    </row>
    <row r="168" spans="1:11" ht="15.75" customHeight="1" x14ac:dyDescent="0.25">
      <c r="A168" s="26"/>
      <c r="B168" s="26"/>
      <c r="C168" s="31"/>
      <c r="D168" s="31"/>
      <c r="E168" s="26"/>
      <c r="F168" s="28"/>
      <c r="G168" s="26"/>
      <c r="H168" s="32"/>
      <c r="I168" s="32"/>
      <c r="J168" s="30"/>
      <c r="K168" s="20"/>
    </row>
    <row r="169" spans="1:11" ht="15.75" customHeight="1" x14ac:dyDescent="0.25">
      <c r="A169" s="26"/>
      <c r="B169" s="26"/>
      <c r="C169" s="31"/>
      <c r="D169" s="31"/>
      <c r="E169" s="26"/>
      <c r="F169" s="28"/>
      <c r="G169" s="26"/>
      <c r="H169" s="32"/>
      <c r="I169" s="32"/>
      <c r="J169" s="30"/>
      <c r="K169" s="20"/>
    </row>
    <row r="170" spans="1:11" ht="15.75" customHeight="1" x14ac:dyDescent="0.25">
      <c r="A170" s="26"/>
      <c r="B170" s="26"/>
      <c r="C170" s="31"/>
      <c r="D170" s="31"/>
      <c r="E170" s="26"/>
      <c r="F170" s="28"/>
      <c r="G170" s="26"/>
      <c r="H170" s="32"/>
      <c r="I170" s="32"/>
      <c r="J170" s="30"/>
      <c r="K170" s="20"/>
    </row>
    <row r="171" spans="1:11" ht="15.75" customHeight="1" x14ac:dyDescent="0.25">
      <c r="A171" s="26"/>
      <c r="B171" s="26"/>
      <c r="C171" s="31"/>
      <c r="D171" s="31"/>
      <c r="E171" s="26"/>
      <c r="F171" s="28"/>
      <c r="G171" s="26"/>
      <c r="H171" s="32"/>
      <c r="I171" s="32"/>
      <c r="J171" s="30"/>
      <c r="K171" s="20"/>
    </row>
    <row r="172" spans="1:11" ht="15.75" customHeight="1" x14ac:dyDescent="0.25">
      <c r="A172" s="26"/>
      <c r="B172" s="26"/>
      <c r="C172" s="31"/>
      <c r="D172" s="31"/>
      <c r="E172" s="26"/>
      <c r="F172" s="28"/>
      <c r="G172" s="26"/>
      <c r="H172" s="32"/>
      <c r="I172" s="32"/>
      <c r="J172" s="30"/>
      <c r="K172" s="20"/>
    </row>
    <row r="173" spans="1:11" ht="15.75" customHeight="1" x14ac:dyDescent="0.25">
      <c r="A173" s="26"/>
      <c r="B173" s="26"/>
      <c r="C173" s="31"/>
      <c r="D173" s="31"/>
      <c r="E173" s="26"/>
      <c r="F173" s="28"/>
      <c r="G173" s="26"/>
      <c r="H173" s="32"/>
      <c r="I173" s="32"/>
      <c r="J173" s="30"/>
      <c r="K173" s="20"/>
    </row>
    <row r="174" spans="1:11" ht="15.75" customHeight="1" x14ac:dyDescent="0.25">
      <c r="A174" s="26"/>
      <c r="B174" s="26"/>
      <c r="C174" s="31"/>
      <c r="D174" s="31"/>
      <c r="E174" s="26"/>
      <c r="F174" s="28"/>
      <c r="G174" s="26"/>
      <c r="H174" s="32"/>
      <c r="I174" s="32"/>
      <c r="J174" s="30"/>
      <c r="K174" s="20"/>
    </row>
    <row r="175" spans="1:11" ht="15.75" customHeight="1" x14ac:dyDescent="0.25">
      <c r="A175" s="26"/>
      <c r="B175" s="26"/>
      <c r="C175" s="31"/>
      <c r="D175" s="31"/>
      <c r="E175" s="26"/>
      <c r="F175" s="28"/>
      <c r="G175" s="26"/>
      <c r="H175" s="32"/>
      <c r="I175" s="32"/>
      <c r="J175" s="30"/>
      <c r="K175" s="20"/>
    </row>
    <row r="176" spans="1:11" ht="15.75" customHeight="1" x14ac:dyDescent="0.25">
      <c r="A176" s="26"/>
      <c r="B176" s="26"/>
      <c r="C176" s="31"/>
      <c r="D176" s="31"/>
      <c r="E176" s="26"/>
      <c r="F176" s="28"/>
      <c r="G176" s="26"/>
      <c r="H176" s="32"/>
      <c r="I176" s="32"/>
      <c r="J176" s="30"/>
      <c r="K176" s="20"/>
    </row>
    <row r="177" spans="1:11" ht="15.75" customHeight="1" x14ac:dyDescent="0.25">
      <c r="A177" s="26"/>
      <c r="B177" s="26"/>
      <c r="C177" s="31"/>
      <c r="D177" s="31"/>
      <c r="E177" s="26"/>
      <c r="F177" s="28"/>
      <c r="G177" s="26"/>
      <c r="H177" s="32"/>
      <c r="I177" s="32"/>
      <c r="J177" s="30"/>
      <c r="K177" s="20"/>
    </row>
    <row r="178" spans="1:11" ht="15.75" customHeight="1" x14ac:dyDescent="0.25">
      <c r="A178" s="26"/>
      <c r="B178" s="26"/>
      <c r="C178" s="31"/>
      <c r="D178" s="31"/>
      <c r="E178" s="26"/>
      <c r="F178" s="28"/>
      <c r="G178" s="26"/>
      <c r="H178" s="32"/>
      <c r="I178" s="32"/>
      <c r="J178" s="30"/>
      <c r="K178" s="20"/>
    </row>
    <row r="179" spans="1:11" ht="15.75" customHeight="1" x14ac:dyDescent="0.25">
      <c r="A179" s="26"/>
      <c r="B179" s="26"/>
      <c r="C179" s="31"/>
      <c r="D179" s="31"/>
      <c r="E179" s="26"/>
      <c r="F179" s="28"/>
      <c r="G179" s="26"/>
      <c r="H179" s="32"/>
      <c r="I179" s="32"/>
      <c r="J179" s="30"/>
      <c r="K179" s="20"/>
    </row>
    <row r="180" spans="1:11" ht="15.75" customHeight="1" x14ac:dyDescent="0.25">
      <c r="A180" s="26"/>
      <c r="B180" s="26"/>
      <c r="C180" s="31"/>
      <c r="D180" s="31"/>
      <c r="E180" s="26"/>
      <c r="F180" s="28"/>
      <c r="G180" s="26"/>
      <c r="H180" s="32"/>
      <c r="I180" s="32"/>
      <c r="J180" s="30"/>
      <c r="K180" s="20"/>
    </row>
    <row r="181" spans="1:11" ht="15.75" customHeight="1" x14ac:dyDescent="0.25">
      <c r="A181" s="26"/>
      <c r="B181" s="26"/>
      <c r="C181" s="31"/>
      <c r="D181" s="31"/>
      <c r="E181" s="26"/>
      <c r="F181" s="28"/>
      <c r="G181" s="26"/>
      <c r="H181" s="32"/>
      <c r="I181" s="32"/>
      <c r="J181" s="30"/>
      <c r="K181" s="20"/>
    </row>
  </sheetData>
  <autoFilter ref="A3:O61" xr:uid="{00000000-0009-0000-0000-000000000000}">
    <sortState xmlns:xlrd2="http://schemas.microsoft.com/office/spreadsheetml/2017/richdata2" ref="A4:O61">
      <sortCondition descending="1" ref="I3:I61"/>
    </sortState>
  </autoFilter>
  <customSheetViews>
    <customSheetView guid="{1F4BA094-F211-4056-BC33-6648BF9693CB}" filter="1" showAutoFilter="1">
      <pageMargins left="0.7" right="0.7" top="0.75" bottom="0.75" header="0.3" footer="0.3"/>
      <autoFilter ref="A3:O61" xr:uid="{9E23CBB2-23F6-47D3-A534-D21D61C1D661}"/>
    </customSheetView>
    <customSheetView guid="{B629913E-9058-4906-A907-4E1C9D1D15E0}" filter="1" showAutoFilter="1">
      <pageMargins left="0.7" right="0.7" top="0.75" bottom="0.75" header="0.3" footer="0.3"/>
      <autoFilter ref="A3:O61" xr:uid="{C6AB83DE-C938-48E6-9FE7-9792803D051B}"/>
    </customSheetView>
    <customSheetView guid="{FFFAF5CB-AD57-48D0-A2DA-DE890EF6A8DB}" filter="1" showAutoFilter="1">
      <pageMargins left="0.7" right="0.7" top="0.75" bottom="0.75" header="0.3" footer="0.3"/>
      <autoFilter ref="A3:O61" xr:uid="{D6DCBD69-BC86-4D02-B1AD-2DBB88A45C2C}"/>
    </customSheetView>
    <customSheetView guid="{FD6EAFA4-AA0D-4A99-9A44-9C3E35310130}" filter="1" showAutoFilter="1">
      <pageMargins left="0.7" right="0.7" top="0.75" bottom="0.75" header="0.3" footer="0.3"/>
      <autoFilter ref="A3:O61" xr:uid="{B507C64B-8E6C-4C7D-8DBE-B6DD1F99A5C5}"/>
    </customSheetView>
    <customSheetView guid="{7DF0DFA7-6A54-4421-A790-22804F8AA99E}" filter="1" showAutoFilter="1">
      <pageMargins left="0.7" right="0.7" top="0.75" bottom="0.75" header="0.3" footer="0.3"/>
      <autoFilter ref="A3:O61" xr:uid="{E2BA6944-A932-4DF0-A2E1-AD9029C89069}"/>
    </customSheetView>
    <customSheetView guid="{2940052D-52AF-428A-8D13-AF5D1AADF09F}" filter="1" showAutoFilter="1">
      <pageMargins left="0.7" right="0.7" top="0.75" bottom="0.75" header="0.3" footer="0.3"/>
      <autoFilter ref="A3:O61" xr:uid="{608691EE-E159-4402-8E46-C6799E43B443}"/>
    </customSheetView>
    <customSheetView guid="{D88E3FBC-7008-40E6-A31B-6728C5F473C0}" filter="1" showAutoFilter="1">
      <pageMargins left="0.7" right="0.7" top="0.75" bottom="0.75" header="0.3" footer="0.3"/>
      <autoFilter ref="A3:O61" xr:uid="{7D7C6B17-B966-440A-A246-7FB91895BC0A}"/>
    </customSheetView>
    <customSheetView guid="{2DA66F63-B63C-4802-AFC8-54C6687317EE}" filter="1" showAutoFilter="1">
      <pageMargins left="0.7" right="0.7" top="0.75" bottom="0.75" header="0.3" footer="0.3"/>
      <autoFilter ref="A3:O61" xr:uid="{96063687-67C5-4BCC-B7CC-6D13523399AD}"/>
    </customSheetView>
    <customSheetView guid="{AD0AA948-811A-4C49-B614-03CE730B16EB}" filter="1" showAutoFilter="1">
      <pageMargins left="0.7" right="0.7" top="0.75" bottom="0.75" header="0.3" footer="0.3"/>
      <autoFilter ref="A3:J61" xr:uid="{32AB479C-2E15-44B0-AE38-3FB5D72C8D1C}"/>
    </customSheetView>
    <customSheetView guid="{3647DE03-9480-418C-9F81-F7F2D624C9D2}" filter="1" showAutoFilter="1">
      <pageMargins left="0.7" right="0.7" top="0.75" bottom="0.75" header="0.3" footer="0.3"/>
      <autoFilter ref="A3:O61" xr:uid="{F5D6B6F8-A7CA-4162-9E6F-1F1FDDB458A4}"/>
    </customSheetView>
    <customSheetView guid="{D8481950-033D-4D9E-B174-EF043E5C638B}" filter="1" showAutoFilter="1">
      <pageMargins left="0.7" right="0.7" top="0.75" bottom="0.75" header="0.3" footer="0.3"/>
      <autoFilter ref="A3:O61" xr:uid="{1259627D-B9DC-48E9-91BF-9245EF4E8C58}"/>
    </customSheetView>
    <customSheetView guid="{AF865F07-032C-4833-977A-4B1B5A9573C5}" filter="1" showAutoFilter="1">
      <pageMargins left="0.7" right="0.7" top="0.75" bottom="0.75" header="0.3" footer="0.3"/>
      <autoFilter ref="A3:O61" xr:uid="{67A1F78C-471E-4779-92A6-0CED21A10F11}"/>
    </customSheetView>
    <customSheetView guid="{8C3E0B98-38A9-4881-B41A-D45C6687697F}" filter="1" showAutoFilter="1">
      <pageMargins left="0.7" right="0.7" top="0.75" bottom="0.75" header="0.3" footer="0.3"/>
      <autoFilter ref="A3:O61" xr:uid="{8A102C63-FCF3-4D91-9D62-CD3D11278FCF}"/>
    </customSheetView>
    <customSheetView guid="{9ABFC679-EAB8-4004-BF6E-98209002B70C}" filter="1" showAutoFilter="1">
      <pageMargins left="0.7" right="0.7" top="0.75" bottom="0.75" header="0.3" footer="0.3"/>
      <autoFilter ref="A3:O61" xr:uid="{03E0DC1B-FDAD-434A-A603-6F61DE2A4808}"/>
    </customSheetView>
    <customSheetView guid="{D3C536EE-F761-43B6-9BA0-13D9E9BBD02B}" filter="1" showAutoFilter="1">
      <pageMargins left="0.7" right="0.7" top="0.75" bottom="0.75" header="0.3" footer="0.3"/>
      <autoFilter ref="A3:O61" xr:uid="{288DE788-B71B-422D-9114-094CA72E8D89}"/>
    </customSheetView>
    <customSheetView guid="{01A69390-C2BD-4C90-A3C5-7DB4E3A9F978}" filter="1" showAutoFilter="1">
      <pageMargins left="0.7" right="0.7" top="0.75" bottom="0.75" header="0.3" footer="0.3"/>
      <autoFilter ref="A3:O61" xr:uid="{B7FE7AAA-23EA-4A0B-A296-7EBCF6001016}"/>
    </customSheetView>
    <customSheetView guid="{427A2C7A-B161-473C-95B0-3C17FBEB519C}" filter="1" showAutoFilter="1">
      <pageMargins left="0.7" right="0.7" top="0.75" bottom="0.75" header="0.3" footer="0.3"/>
      <autoFilter ref="A3:O61" xr:uid="{BBF103CE-C1FD-4A06-A568-432F9765E7FD}"/>
    </customSheetView>
    <customSheetView guid="{8F8758A7-510A-4C9F-82EC-F0AE548C8B21}" filter="1" showAutoFilter="1">
      <pageMargins left="0.7" right="0.7" top="0.75" bottom="0.75" header="0.3" footer="0.3"/>
      <autoFilter ref="A3:J61" xr:uid="{15226DF4-16E5-419A-BF2E-B26B08B47143}"/>
    </customSheetView>
    <customSheetView guid="{00EB8443-AE6C-4C58-8B16-003334B2071F}" filter="1" showAutoFilter="1">
      <pageMargins left="0.7" right="0.7" top="0.75" bottom="0.75" header="0.3" footer="0.3"/>
      <autoFilter ref="A3:O61" xr:uid="{DE02CADF-A779-4598-9E9E-B5013A419C8D}"/>
    </customSheetView>
    <customSheetView guid="{F716A626-14EB-48B7-9FAE-2BA703BE35F1}" filter="1" showAutoFilter="1">
      <pageMargins left="0.7" right="0.7" top="0.75" bottom="0.75" header="0.3" footer="0.3"/>
      <autoFilter ref="A3:O61" xr:uid="{06EF5E9F-11E7-40ED-BE74-C396627CCA27}"/>
    </customSheetView>
  </customSheetViews>
  <mergeCells count="1">
    <mergeCell ref="A1:O1"/>
  </mergeCells>
  <pageMargins left="0" right="0" top="0.78740157499999996" bottom="0" header="0" footer="0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B4"/>
  <sheetViews>
    <sheetView workbookViewId="0">
      <selection activeCell="A13" sqref="A13"/>
    </sheetView>
  </sheetViews>
  <sheetFormatPr defaultColWidth="12.6328125" defaultRowHeight="15.75" customHeight="1" x14ac:dyDescent="0.25"/>
  <cols>
    <col min="1" max="1" width="25.08984375" customWidth="1"/>
    <col min="2" max="2" width="14" customWidth="1"/>
  </cols>
  <sheetData>
    <row r="1" spans="1:2" x14ac:dyDescent="0.25">
      <c r="A1" s="35" t="s">
        <v>30</v>
      </c>
      <c r="B1" s="36"/>
    </row>
    <row r="2" spans="1:2" x14ac:dyDescent="0.25">
      <c r="A2" s="16" t="s">
        <v>16</v>
      </c>
      <c r="B2" s="17">
        <v>11</v>
      </c>
    </row>
    <row r="3" spans="1:2" x14ac:dyDescent="0.25">
      <c r="A3" s="16" t="s">
        <v>17</v>
      </c>
      <c r="B3" s="37">
        <v>49699.060000000005</v>
      </c>
    </row>
    <row r="4" spans="1:2" x14ac:dyDescent="0.25">
      <c r="A4" s="18" t="s">
        <v>18</v>
      </c>
      <c r="B4" s="19"/>
    </row>
  </sheetData>
  <mergeCells count="1">
    <mergeCell ref="A1:B1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55bc4feb-62da-4158-b9b3-384e913fcaf3}" enabled="1" method="Standard" siteId="{b7c7f9fb-10af-4a78-b055-1aae28072d54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MXCD09</vt:lpstr>
      <vt:lpstr>Resumo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Sergio Valencia</dc:creator>
  <cp:lastModifiedBy>Christopher Garofano</cp:lastModifiedBy>
  <dcterms:created xsi:type="dcterms:W3CDTF">2025-12-08T17:12:25Z</dcterms:created>
  <dcterms:modified xsi:type="dcterms:W3CDTF">2025-12-17T21:30:57Z</dcterms:modified>
</cp:coreProperties>
</file>